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1"/>
  </bookViews>
  <sheets>
    <sheet name="Read me first" sheetId="1" r:id="rId1"/>
    <sheet name="Calculations" sheetId="2" r:id="rId2"/>
  </sheets>
  <definedNames>
    <definedName name="_xlnm.Print_Area" localSheetId="1">'Calculations'!$B$1:$I$519</definedName>
    <definedName name="_xlnm.Print_Titles" localSheetId="1">'Calculations'!$A:$A,'Calculations'!$1:$1</definedName>
  </definedNames>
  <calcPr fullCalcOnLoad="1"/>
</workbook>
</file>

<file path=xl/comments2.xml><?xml version="1.0" encoding="utf-8"?>
<comments xmlns="http://schemas.openxmlformats.org/spreadsheetml/2006/main">
  <authors>
    <author>Sherrey</author>
    <author>Sherrey Quinn</author>
  </authors>
  <commentList>
    <comment ref="E503" authorId="0">
      <text>
        <r>
          <rPr>
            <sz val="9"/>
            <rFont val="Tahoma"/>
            <family val="2"/>
          </rPr>
          <t xml:space="preserve">Total score must be less than or equal to 500
</t>
        </r>
      </text>
    </comment>
    <comment ref="E504" authorId="0">
      <text>
        <r>
          <rPr>
            <sz val="9"/>
            <rFont val="Tahoma"/>
            <family val="2"/>
          </rPr>
          <t xml:space="preserve">
100% Excellent
90-99% Very good
80-89% Good
70-79% Satisfactory
&lt; 70% Time to look at your collection</t>
        </r>
      </text>
    </comment>
    <comment ref="I501" authorId="0">
      <text>
        <r>
          <rPr>
            <sz val="9"/>
            <rFont val="Tahoma"/>
            <family val="2"/>
          </rPr>
          <t xml:space="preserve">
</t>
        </r>
        <r>
          <rPr>
            <sz val="8"/>
            <rFont val="Arial"/>
            <family val="2"/>
          </rPr>
          <t>100% Excellent</t>
        </r>
        <r>
          <rPr>
            <sz val="9"/>
            <rFont val="Tahoma"/>
            <family val="2"/>
          </rPr>
          <t xml:space="preserve">
</t>
        </r>
        <r>
          <rPr>
            <sz val="8"/>
            <rFont val="Arial"/>
            <family val="2"/>
          </rPr>
          <t>90-99% Very good
80-89% Good
70-79% Satisfactory
&lt; 70% Time to look at your collection in detail</t>
        </r>
        <r>
          <rPr>
            <sz val="9"/>
            <rFont val="Tahoma"/>
            <family val="2"/>
          </rPr>
          <t xml:space="preserve">
</t>
        </r>
      </text>
    </comment>
    <comment ref="I471" authorId="0">
      <text>
        <r>
          <rPr>
            <sz val="8"/>
            <rFont val="Arial"/>
            <family val="2"/>
          </rPr>
          <t>100% Excellent</t>
        </r>
        <r>
          <rPr>
            <sz val="9"/>
            <rFont val="Tahoma"/>
            <family val="2"/>
          </rPr>
          <t xml:space="preserve">
</t>
        </r>
        <r>
          <rPr>
            <sz val="8"/>
            <rFont val="Arial"/>
            <family val="2"/>
          </rPr>
          <t>90-99% Very good
80-89% Good
70-79% Satisfactory
&lt; 70% Time to look at your collection in detail</t>
        </r>
        <r>
          <rPr>
            <sz val="9"/>
            <rFont val="Tahoma"/>
            <family val="2"/>
          </rPr>
          <t xml:space="preserve">
</t>
        </r>
      </text>
    </comment>
    <comment ref="I451" authorId="0">
      <text>
        <r>
          <rPr>
            <sz val="8"/>
            <rFont val="Arial"/>
            <family val="2"/>
          </rPr>
          <t>100% Excellent
90-99% Very good
80-89% Good
70-79% Satisfactory
&lt; 70% Time to look at your collection in detail</t>
        </r>
        <r>
          <rPr>
            <sz val="9"/>
            <rFont val="Tahoma"/>
            <family val="2"/>
          </rPr>
          <t xml:space="preserve">
</t>
        </r>
      </text>
    </comment>
    <comment ref="I431" authorId="0">
      <text>
        <r>
          <rPr>
            <sz val="8"/>
            <rFont val="Arial"/>
            <family val="2"/>
          </rPr>
          <t>100% Excellent
90-99% Very good
80-89% Good
70-79% Satisfactory
&lt; 70% Time to look at your collection in detail</t>
        </r>
      </text>
    </comment>
    <comment ref="I421" authorId="0">
      <text>
        <r>
          <rPr>
            <sz val="8"/>
            <rFont val="Arial"/>
            <family val="2"/>
          </rPr>
          <t>100% Excellent
90-99% Very good
80-89% Good
70-79% Satisfactory
&lt; 70% Time to look at your collection in detail</t>
        </r>
        <r>
          <rPr>
            <sz val="9"/>
            <rFont val="Tahoma"/>
            <family val="2"/>
          </rPr>
          <t xml:space="preserve">
</t>
        </r>
      </text>
    </comment>
    <comment ref="I361" authorId="0">
      <text>
        <r>
          <rPr>
            <sz val="8"/>
            <rFont val="Arial"/>
            <family val="2"/>
          </rPr>
          <t>100% Excellent
90-99% Very good
80-89% Good
70-79% Satisfactory
&lt; 70% Time to look at your collection in detail</t>
        </r>
        <r>
          <rPr>
            <sz val="9"/>
            <rFont val="Tahoma"/>
            <family val="2"/>
          </rPr>
          <t xml:space="preserve">
</t>
        </r>
      </text>
    </comment>
    <comment ref="I321" authorId="0">
      <text>
        <r>
          <rPr>
            <sz val="8"/>
            <rFont val="Arial"/>
            <family val="2"/>
          </rPr>
          <t>100% Excellent
90-99% Very good
80-89% Good
70-79% Satisfactory
&lt; 70% Time to look at your collection in detail</t>
        </r>
        <r>
          <rPr>
            <sz val="9"/>
            <rFont val="Tahoma"/>
            <family val="2"/>
          </rPr>
          <t xml:space="preserve">
</t>
        </r>
      </text>
    </comment>
    <comment ref="I461" authorId="0">
      <text>
        <r>
          <rPr>
            <sz val="8"/>
            <rFont val="Arial"/>
            <family val="2"/>
          </rPr>
          <t>100% Excellent
90-99% Very good
80-89% Good
70-79% Satisfactory
&lt; 70% Time to look at your collection in detail</t>
        </r>
        <r>
          <rPr>
            <sz val="9"/>
            <rFont val="Tahoma"/>
            <family val="2"/>
          </rPr>
          <t xml:space="preserve">
</t>
        </r>
      </text>
    </comment>
    <comment ref="I291" authorId="0">
      <text>
        <r>
          <rPr>
            <sz val="8"/>
            <rFont val="Arial"/>
            <family val="2"/>
          </rPr>
          <t>100% Excellent
90-99% Very good
80-89% Good
70-79% Satisfactory
&lt; 70% Time to look at your collection in detail</t>
        </r>
        <r>
          <rPr>
            <sz val="9"/>
            <rFont val="Tahoma"/>
            <family val="2"/>
          </rPr>
          <t xml:space="preserve">
</t>
        </r>
      </text>
    </comment>
    <comment ref="I281" authorId="0">
      <text>
        <r>
          <rPr>
            <sz val="8"/>
            <rFont val="Arial"/>
            <family val="2"/>
          </rPr>
          <t>100% Excellent
90-99% Very good
80-89% Good
70-79% Satisfactory
&lt; 70% Time to look at your collection in detail</t>
        </r>
        <r>
          <rPr>
            <sz val="9"/>
            <rFont val="Tahoma"/>
            <family val="2"/>
          </rPr>
          <t xml:space="preserve">
</t>
        </r>
      </text>
    </comment>
    <comment ref="I271" authorId="0">
      <text>
        <r>
          <rPr>
            <sz val="8"/>
            <rFont val="Arial"/>
            <family val="2"/>
          </rPr>
          <t>100% Excellent
90-99% Very good
80-89% Good
70-79% Satisfactory
&lt; 70% Time to look at your collection in detail</t>
        </r>
        <r>
          <rPr>
            <sz val="9"/>
            <rFont val="Tahoma"/>
            <family val="2"/>
          </rPr>
          <t xml:space="preserve">
</t>
        </r>
      </text>
    </comment>
    <comment ref="I251" authorId="0">
      <text>
        <r>
          <rPr>
            <sz val="8"/>
            <rFont val="Arial"/>
            <family val="2"/>
          </rPr>
          <t>100% Excellent
90-99% Very good
80-89% Good
70-79% Satisfactory
&lt; 70% Time to look at your collection in detail</t>
        </r>
        <r>
          <rPr>
            <sz val="9"/>
            <rFont val="Tahoma"/>
            <family val="2"/>
          </rPr>
          <t xml:space="preserve">
</t>
        </r>
      </text>
    </comment>
    <comment ref="I211" authorId="0">
      <text>
        <r>
          <rPr>
            <sz val="8"/>
            <rFont val="Arial"/>
            <family val="2"/>
          </rPr>
          <t>100% Excellent
90-99% Very good
80-89% Good
70-79% Satisfactory
&lt; 70% Time to look at your collection in detail</t>
        </r>
        <r>
          <rPr>
            <sz val="9"/>
            <rFont val="Tahoma"/>
            <family val="2"/>
          </rPr>
          <t xml:space="preserve">
</t>
        </r>
      </text>
    </comment>
    <comment ref="I201" authorId="0">
      <text>
        <r>
          <rPr>
            <sz val="8"/>
            <rFont val="Arial"/>
            <family val="2"/>
          </rPr>
          <t>100% Excellent
90-99% Very good
80-89% Good
70-79% Satisfactory
&lt; 70% Time to look at your collection in detail</t>
        </r>
        <r>
          <rPr>
            <sz val="9"/>
            <rFont val="Tahoma"/>
            <family val="2"/>
          </rPr>
          <t xml:space="preserve">
</t>
        </r>
      </text>
    </comment>
    <comment ref="I181" authorId="0">
      <text>
        <r>
          <rPr>
            <sz val="8"/>
            <rFont val="Arial"/>
            <family val="2"/>
          </rPr>
          <t>100% Excellent
90-99% Very good
80-89% Good
70-79% Satisfactory
&lt; 70% Time to look at your collection in detail</t>
        </r>
        <r>
          <rPr>
            <sz val="9"/>
            <rFont val="Tahoma"/>
            <family val="2"/>
          </rPr>
          <t xml:space="preserve">
</t>
        </r>
      </text>
    </comment>
    <comment ref="I381" authorId="0">
      <text>
        <r>
          <rPr>
            <sz val="8"/>
            <rFont val="Arial"/>
            <family val="2"/>
          </rPr>
          <t>100% Excellent
90-99% Very good
80-89% Good
70-79% Satisfactory
&lt; 70% Time to look at your collection in detail</t>
        </r>
        <r>
          <rPr>
            <sz val="9"/>
            <rFont val="Tahoma"/>
            <family val="2"/>
          </rPr>
          <t xml:space="preserve">
</t>
        </r>
      </text>
    </comment>
    <comment ref="I131" authorId="0">
      <text>
        <r>
          <rPr>
            <sz val="8"/>
            <rFont val="Arial"/>
            <family val="2"/>
          </rPr>
          <t>100% Excellent
90-99% Very good
80-89% Good
70-79% Satisfactory
&lt; 70% Time to look at your collection in detail</t>
        </r>
        <r>
          <rPr>
            <sz val="9"/>
            <rFont val="Tahoma"/>
            <family val="2"/>
          </rPr>
          <t xml:space="preserve">
</t>
        </r>
      </text>
    </comment>
    <comment ref="I150" authorId="0">
      <text>
        <r>
          <rPr>
            <sz val="8"/>
            <rFont val="Arial"/>
            <family val="2"/>
          </rPr>
          <t>100% Excellent
90-99% Very good
80-89% Good
70-79% Satisfactory
&lt; 70% Time to look at your collection in detail</t>
        </r>
        <r>
          <rPr>
            <sz val="9"/>
            <rFont val="Tahoma"/>
            <family val="2"/>
          </rPr>
          <t xml:space="preserve">
</t>
        </r>
      </text>
    </comment>
    <comment ref="I71" authorId="0">
      <text>
        <r>
          <rPr>
            <sz val="8"/>
            <rFont val="Arial"/>
            <family val="2"/>
          </rPr>
          <t>100% Excellent
90-99% Very good
80-89% Good
70-79% Satisfactory
&lt; 70% Time to look at your collection in detail</t>
        </r>
        <r>
          <rPr>
            <sz val="9"/>
            <rFont val="Tahoma"/>
            <family val="2"/>
          </rPr>
          <t xml:space="preserve">
</t>
        </r>
      </text>
    </comment>
    <comment ref="I51" authorId="0">
      <text>
        <r>
          <rPr>
            <sz val="8"/>
            <rFont val="Arial"/>
            <family val="2"/>
          </rPr>
          <t>100% Excellent
90-99% Very good
80-89% Good
70-79% Satisfactory
&lt; 70% Time to look at your collection in detail</t>
        </r>
        <r>
          <rPr>
            <sz val="9"/>
            <rFont val="Tahoma"/>
            <family val="2"/>
          </rPr>
          <t xml:space="preserve">
</t>
        </r>
      </text>
    </comment>
    <comment ref="I21" authorId="0">
      <text>
        <r>
          <rPr>
            <sz val="8"/>
            <rFont val="Arial"/>
            <family val="2"/>
          </rPr>
          <t>100% Excellent
90-99% Very good
80-89% Good
70-79% Satisfactory
&lt; 70% Time to look at your collection in detail</t>
        </r>
        <r>
          <rPr>
            <sz val="9"/>
            <rFont val="Tahoma"/>
            <family val="2"/>
          </rPr>
          <t xml:space="preserve">
</t>
        </r>
      </text>
    </comment>
    <comment ref="E1" authorId="1">
      <text>
        <r>
          <rPr>
            <sz val="8"/>
            <rFont val="Tahoma"/>
            <family val="2"/>
          </rPr>
          <t>Any format counts, including print, large print, audio book, e-book, graphic novel, and titles in compilations. Any edition is acceptable.</t>
        </r>
      </text>
    </comment>
    <comment ref="I311" authorId="0">
      <text>
        <r>
          <rPr>
            <sz val="8"/>
            <rFont val="Arial"/>
            <family val="2"/>
          </rPr>
          <t>100% Excellent</t>
        </r>
        <r>
          <rPr>
            <sz val="9"/>
            <rFont val="Tahoma"/>
            <family val="2"/>
          </rPr>
          <t xml:space="preserve">
</t>
        </r>
        <r>
          <rPr>
            <sz val="8"/>
            <rFont val="Arial"/>
            <family val="2"/>
          </rPr>
          <t>90-99% Very good
80-89% Good
70-79% Satisfactory
&lt; 70% Time to look at your collection in detail</t>
        </r>
        <r>
          <rPr>
            <sz val="9"/>
            <rFont val="Tahoma"/>
            <family val="2"/>
          </rPr>
          <t xml:space="preserve">
</t>
        </r>
      </text>
    </comment>
  </commentList>
</comments>
</file>

<file path=xl/sharedStrings.xml><?xml version="1.0" encoding="utf-8"?>
<sst xmlns="http://schemas.openxmlformats.org/spreadsheetml/2006/main" count="1606" uniqueCount="1112">
  <si>
    <t>Romance</t>
  </si>
  <si>
    <t>Westerns</t>
  </si>
  <si>
    <t>Humour</t>
  </si>
  <si>
    <t>World Fiction</t>
  </si>
  <si>
    <t>Short stories</t>
  </si>
  <si>
    <t>Title</t>
  </si>
  <si>
    <t>Thriller</t>
  </si>
  <si>
    <t>Science Fiction</t>
  </si>
  <si>
    <t>Action/Adventure</t>
  </si>
  <si>
    <t>Australian</t>
  </si>
  <si>
    <t>Author</t>
  </si>
  <si>
    <t>Fantasy</t>
  </si>
  <si>
    <t>Indigenous</t>
  </si>
  <si>
    <t>Horror</t>
  </si>
  <si>
    <t>Classics</t>
  </si>
  <si>
    <t>Historical</t>
  </si>
  <si>
    <t>Action %</t>
  </si>
  <si>
    <t>Australian %</t>
  </si>
  <si>
    <t>Classics %</t>
  </si>
  <si>
    <t>Crime %</t>
  </si>
  <si>
    <t>Fantasy %</t>
  </si>
  <si>
    <t>Gentle %</t>
  </si>
  <si>
    <t>Historical %</t>
  </si>
  <si>
    <t>Horror %</t>
  </si>
  <si>
    <t>Humour %</t>
  </si>
  <si>
    <t>Romance %</t>
  </si>
  <si>
    <t>SF %</t>
  </si>
  <si>
    <t>Thriller %</t>
  </si>
  <si>
    <t xml:space="preserve">Purpose: </t>
  </si>
  <si>
    <t>*</t>
  </si>
  <si>
    <t>The tool:</t>
  </si>
  <si>
    <t>Action/adventure</t>
  </si>
  <si>
    <t>Crime/mystery</t>
  </si>
  <si>
    <t>Science fiction</t>
  </si>
  <si>
    <t>Thrillers</t>
  </si>
  <si>
    <t>World fiction</t>
  </si>
  <si>
    <t>Action score</t>
  </si>
  <si>
    <t>Australian score</t>
  </si>
  <si>
    <t>Classics score</t>
  </si>
  <si>
    <t>Crime score</t>
  </si>
  <si>
    <t>Indigenous %</t>
  </si>
  <si>
    <t>Indigenous score</t>
  </si>
  <si>
    <t>Short stories score</t>
  </si>
  <si>
    <t>Short stories %</t>
  </si>
  <si>
    <t>Thriller score</t>
  </si>
  <si>
    <t>Westerns score</t>
  </si>
  <si>
    <t>Westerns %</t>
  </si>
  <si>
    <t>Total score:</t>
  </si>
  <si>
    <t>World fiction score</t>
  </si>
  <si>
    <t>World fiction %</t>
  </si>
  <si>
    <t>Key:</t>
  </si>
  <si>
    <t>How to use the tool:</t>
  </si>
  <si>
    <t xml:space="preserve">Check the titles against your catalogue:
</t>
  </si>
  <si>
    <t xml:space="preserve">The Public Libraries Stock Quality Health Check (SQHC) is a practical tool which enables public libraries to undertake an assessment of the relevance, depth and range of their collection stock in relation to the communities they serve.
SQHC is one component of a suite of tools that the State Library of New South Wales provides to assist public libraries assess their collections.  The other tools include:
</t>
  </si>
  <si>
    <t>Number of titles</t>
  </si>
  <si>
    <t xml:space="preserve">Your scores will be calculated automatically, by category and with an overall total, and  </t>
  </si>
  <si>
    <t>you can assess your performance against the key.</t>
  </si>
  <si>
    <t>The 500 titles are divided into 22 categories:</t>
  </si>
  <si>
    <t xml:space="preserve">Category  </t>
  </si>
  <si>
    <t>Total %:</t>
  </si>
  <si>
    <r>
      <t xml:space="preserve">Held?
</t>
    </r>
    <r>
      <rPr>
        <sz val="9"/>
        <color indexed="8"/>
        <rFont val="Times New Roman"/>
        <family val="1"/>
      </rPr>
      <t>If</t>
    </r>
    <r>
      <rPr>
        <b/>
        <sz val="9"/>
        <color indexed="8"/>
        <rFont val="Times New Roman"/>
        <family val="1"/>
      </rPr>
      <t xml:space="preserve"> '</t>
    </r>
    <r>
      <rPr>
        <sz val="9"/>
        <color indexed="8"/>
        <rFont val="Times New Roman"/>
        <family val="1"/>
      </rPr>
      <t>Yes', enter '1';
if 'No', leave blank</t>
    </r>
  </si>
  <si>
    <r>
      <rPr>
        <i/>
        <sz val="10"/>
        <rFont val="Arial"/>
        <family val="2"/>
      </rPr>
      <t>Living learning libraries</t>
    </r>
    <r>
      <rPr>
        <sz val="10"/>
        <rFont val="Arial"/>
        <family val="2"/>
      </rPr>
      <t>, which provides benchmarks for libraries to measure the quantity, use and age of their collections, and</t>
    </r>
  </si>
  <si>
    <r>
      <rPr>
        <i/>
        <sz val="10"/>
        <rFont val="Arial"/>
        <family val="2"/>
      </rPr>
      <t>Benefit cost analysis</t>
    </r>
    <r>
      <rPr>
        <sz val="10"/>
        <rFont val="Arial"/>
        <family val="2"/>
      </rPr>
      <t>, which allows libraries to measure the economic effectiveness of collection management processes.</t>
    </r>
  </si>
  <si>
    <t>Public Libraries Stock Quality Health Check - Adult Fiction</t>
  </si>
  <si>
    <t xml:space="preserve">The Stock Quality Health Check is a simple spreadsheet containing a checklist of adult fiction titles, calculations which produce a score, and a key which interprets the score and indicates which areas of the collection may require development.  It is intended that libraries will use the tool to do their own self-assessment. 
</t>
  </si>
  <si>
    <t>Tips:</t>
  </si>
  <si>
    <t>Save your file regularly during checking.</t>
  </si>
  <si>
    <t>library name in file title</t>
  </si>
  <si>
    <t xml:space="preserve">Save a local copy of this spreadsheet to your local disk. You may wish to Include your </t>
  </si>
  <si>
    <r>
      <t xml:space="preserve">Select the </t>
    </r>
    <r>
      <rPr>
        <b/>
        <sz val="10"/>
        <rFont val="Arial"/>
        <family val="2"/>
      </rPr>
      <t>Calculations</t>
    </r>
    <r>
      <rPr>
        <sz val="10"/>
        <rFont val="Arial"/>
        <family val="2"/>
      </rPr>
      <t xml:space="preserve"> tab.</t>
    </r>
  </si>
  <si>
    <r>
      <t xml:space="preserve">If you do not have the title (in any format* or edition), leave the </t>
    </r>
    <r>
      <rPr>
        <b/>
        <sz val="10"/>
        <rFont val="Arial"/>
        <family val="2"/>
      </rPr>
      <t>Held?</t>
    </r>
    <r>
      <rPr>
        <sz val="10"/>
        <rFont val="Arial"/>
        <family val="2"/>
      </rPr>
      <t xml:space="preserve"> column blank.</t>
    </r>
  </si>
  <si>
    <r>
      <t>If you have the title in your collection (in any format* or edition), enter '</t>
    </r>
    <r>
      <rPr>
        <b/>
        <sz val="10"/>
        <rFont val="Arial"/>
        <family val="2"/>
      </rPr>
      <t>1</t>
    </r>
    <r>
      <rPr>
        <sz val="10"/>
        <rFont val="Arial"/>
        <family val="2"/>
      </rPr>
      <t xml:space="preserve">' in the </t>
    </r>
    <r>
      <rPr>
        <b/>
        <sz val="10"/>
        <rFont val="Arial"/>
        <family val="2"/>
      </rPr>
      <t>Held?</t>
    </r>
    <r>
      <rPr>
        <sz val="10"/>
        <rFont val="Arial"/>
        <family val="2"/>
      </rPr>
      <t xml:space="preserve"> Column.</t>
    </r>
  </si>
  <si>
    <t>Checking in Title Browse is likely to be quickest, usually around 30 seconds per title.</t>
  </si>
  <si>
    <t xml:space="preserve">* 'any format' includes print, large print, audio book, e-book, graphic novel, and titles in compilations. </t>
  </si>
  <si>
    <t>Coleman, Dylan</t>
  </si>
  <si>
    <t>Heiss,Anita</t>
  </si>
  <si>
    <t>Janson, Julie</t>
  </si>
  <si>
    <t>Scott, Kim</t>
  </si>
  <si>
    <t>van Neervan, Ellen</t>
  </si>
  <si>
    <t>Watson, Nicole</t>
  </si>
  <si>
    <t>Winch, Tara June</t>
  </si>
  <si>
    <t>Barbed wire and cherry blossoms (2016)</t>
  </si>
  <si>
    <t>Mullumbimby (2013)</t>
  </si>
  <si>
    <t>Heat and Light (2014)</t>
  </si>
  <si>
    <t>The boundary (2011)</t>
  </si>
  <si>
    <t>Carpentaria (2006)</t>
  </si>
  <si>
    <t>Abbott, Jane</t>
  </si>
  <si>
    <t>Anderson, Kevin J</t>
  </si>
  <si>
    <t>Atwood, Margaret</t>
  </si>
  <si>
    <t>Baxter, Stephen</t>
  </si>
  <si>
    <t>Bear , Greg</t>
  </si>
  <si>
    <t>Bova, Ben</t>
  </si>
  <si>
    <t>Boyle, T Coraghessan</t>
  </si>
  <si>
    <t>Butcher, Jim</t>
  </si>
  <si>
    <t>Butler, Octavia,</t>
  </si>
  <si>
    <t>Campbell, Jack</t>
  </si>
  <si>
    <t>Cline, Ernest</t>
  </si>
  <si>
    <t>Corey, James SA</t>
  </si>
  <si>
    <t>Dick , Philip K</t>
  </si>
  <si>
    <t>Hamilton, Peter F</t>
  </si>
  <si>
    <t>Herbert, Frank</t>
  </si>
  <si>
    <t>Ishiguro, Kazuo</t>
  </si>
  <si>
    <t>Liu, Cixin</t>
  </si>
  <si>
    <t>McDevitt, Jack</t>
  </si>
  <si>
    <t>Mieville , China</t>
  </si>
  <si>
    <t>O'Malley, Daniel</t>
  </si>
  <si>
    <t>Priest, Cherie</t>
  </si>
  <si>
    <t>Reynolds, Alastair</t>
  </si>
  <si>
    <t>Ringo, John</t>
  </si>
  <si>
    <t>Scalzi , John</t>
  </si>
  <si>
    <t>Stephenson, Neal</t>
  </si>
  <si>
    <t>Tidhar,Lavie</t>
  </si>
  <si>
    <t>Weber, David</t>
  </si>
  <si>
    <t>Weir. Andy</t>
  </si>
  <si>
    <t>Zahn, Timothy</t>
  </si>
  <si>
    <t>Watershed (2016)</t>
  </si>
  <si>
    <t>The massacre of mankind: a sequel to War of the Worlds(2017)</t>
  </si>
  <si>
    <t>War dogs</t>
  </si>
  <si>
    <t>Mars</t>
  </si>
  <si>
    <t>The Terranauts ( 2016)</t>
  </si>
  <si>
    <t>The aeronaut's windlass (2015)</t>
  </si>
  <si>
    <t>Kindred (2014)</t>
  </si>
  <si>
    <t>Dauntless (2006) Lost Fleet series</t>
  </si>
  <si>
    <t>Do androids dream of electric sheep (aka Blade Runner) - (1968/2012)</t>
  </si>
  <si>
    <t>The abyss beyond dreams (2014)</t>
  </si>
  <si>
    <t>Dune (1990/2016)</t>
  </si>
  <si>
    <t>Dust (2015)</t>
  </si>
  <si>
    <t>Never Let Me Go (2006)</t>
  </si>
  <si>
    <t>The three-body problem (2014)</t>
  </si>
  <si>
    <t>The engines of god</t>
  </si>
  <si>
    <t>The census taker (2016)</t>
  </si>
  <si>
    <t>Revenger (2016)</t>
  </si>
  <si>
    <t>Islands of rage and hope (2014) book 3 Black tide rising</t>
  </si>
  <si>
    <t>The end of all things (2015);</t>
  </si>
  <si>
    <t>Seveneves (2015)</t>
  </si>
  <si>
    <t>Central station (2016)</t>
  </si>
  <si>
    <t>Threader (2016)</t>
  </si>
  <si>
    <t>On Basilik Station (1993, 2003)</t>
  </si>
  <si>
    <t>The Martian (2011)</t>
  </si>
  <si>
    <t>Canavan, Trudi</t>
  </si>
  <si>
    <t>Chan, Kylie</t>
  </si>
  <si>
    <t>Eddings , David</t>
  </si>
  <si>
    <t>Feist , Raymond</t>
  </si>
  <si>
    <t>Fforde, Jasper</t>
  </si>
  <si>
    <t>Forsyth, Kate</t>
  </si>
  <si>
    <t>Goodkind, Terry</t>
  </si>
  <si>
    <t>Hearn, Lian</t>
  </si>
  <si>
    <t>Hobb, Robin</t>
  </si>
  <si>
    <t>Lay, Duncan</t>
  </si>
  <si>
    <t>Lynch, Scott</t>
  </si>
  <si>
    <t>Marillier, Juliet</t>
  </si>
  <si>
    <t>Novik, Naomi</t>
  </si>
  <si>
    <t>Pratchett, Terry</t>
  </si>
  <si>
    <t>Rothfuss, Patrick</t>
  </si>
  <si>
    <t>Sanderson, Brandon</t>
  </si>
  <si>
    <t>Tolkien, JRR</t>
  </si>
  <si>
    <t>Weeks, Brent</t>
  </si>
  <si>
    <t>White tiger (2007)</t>
  </si>
  <si>
    <t>The Eyre affair (2001)</t>
  </si>
  <si>
    <t>The beast's garden (2015)</t>
  </si>
  <si>
    <t>Emperor of the eight islands (2016)</t>
  </si>
  <si>
    <t>Nevernight (2016)</t>
  </si>
  <si>
    <t>Closer to the chest (2016)</t>
  </si>
  <si>
    <t>Bridge of swords (2012)</t>
  </si>
  <si>
    <t>The gracekeepers (2015)</t>
  </si>
  <si>
    <t>The Lies of Locke Lamora</t>
  </si>
  <si>
    <t>Den of wolves (2016)</t>
  </si>
  <si>
    <t>Dragonflight (1968)</t>
  </si>
  <si>
    <t>V for vendetta (2008) GN</t>
  </si>
  <si>
    <t>The darkest torment (2016)</t>
  </si>
  <si>
    <t>Station Eleven (2014)</t>
  </si>
  <si>
    <t>The blood mirror (2016)</t>
  </si>
  <si>
    <t>Ashley, Melissa</t>
  </si>
  <si>
    <t>Baker Kline, Christine</t>
  </si>
  <si>
    <t>Burton, Jessie</t>
  </si>
  <si>
    <t>Catton, Eleanor</t>
  </si>
  <si>
    <t>Cornwell , Bernard</t>
  </si>
  <si>
    <t>Dunant, Sarah</t>
  </si>
  <si>
    <t>Dyer, David</t>
  </si>
  <si>
    <t>Fabbri,Robert</t>
  </si>
  <si>
    <t>Funder, Anna</t>
  </si>
  <si>
    <t>Ghosh, Amitav</t>
  </si>
  <si>
    <t>Gilbert , Elizabeth</t>
  </si>
  <si>
    <t>Gregory, Philippa</t>
  </si>
  <si>
    <t>Hannah , Kristin</t>
  </si>
  <si>
    <t>Hoffman, Alice</t>
  </si>
  <si>
    <t>Jenoff , Pam</t>
  </si>
  <si>
    <t>Jordan , Toni</t>
  </si>
  <si>
    <t>Kane, Ben</t>
  </si>
  <si>
    <t>Kiernan , Stephen P</t>
  </si>
  <si>
    <t>Lovett , Charlie</t>
  </si>
  <si>
    <t>Correa, Armando Lucas</t>
  </si>
  <si>
    <t>Mantel, Hillary</t>
  </si>
  <si>
    <t>McLain, Paula</t>
  </si>
  <si>
    <t>Miller , Andrew</t>
  </si>
  <si>
    <t>Perry, Sarah</t>
  </si>
  <si>
    <t>Sansom, CJ</t>
  </si>
  <si>
    <t>Saunders, George</t>
  </si>
  <si>
    <t>Scarrow, Simon</t>
  </si>
  <si>
    <t>See, Lisa</t>
  </si>
  <si>
    <t>Serov, Banafsheh</t>
  </si>
  <si>
    <t>Spufford, Francis</t>
  </si>
  <si>
    <t>Stockett, Kathryn</t>
  </si>
  <si>
    <t>Watt, Peter</t>
  </si>
  <si>
    <t>Weir, Alison</t>
  </si>
  <si>
    <t>Whitehead , Colson</t>
  </si>
  <si>
    <t>The birdman's wife (2016)</t>
  </si>
  <si>
    <t>A piece of the world (2017)</t>
  </si>
  <si>
    <t>Days without end (2017)</t>
  </si>
  <si>
    <t>The miniaturist (2014)</t>
  </si>
  <si>
    <t>The Luminaries (2013)</t>
  </si>
  <si>
    <t>The empty throne (2014)</t>
  </si>
  <si>
    <t>In the name of the family (2017)</t>
  </si>
  <si>
    <t>The midnight watch (2016)</t>
  </si>
  <si>
    <t>Tribune of Rome (2011)</t>
  </si>
  <si>
    <t>Belgravia (2016)</t>
  </si>
  <si>
    <t>All that I am (2011)</t>
  </si>
  <si>
    <t>Flood of fire (2015)</t>
  </si>
  <si>
    <t>Signature of all things (2012)</t>
  </si>
  <si>
    <t>The other Boleyn girl (2001)</t>
  </si>
  <si>
    <t>The nightingale (2015)</t>
  </si>
  <si>
    <t>The dovekeepers (2011)</t>
  </si>
  <si>
    <t>Stormbird (2013)</t>
  </si>
  <si>
    <t>The tea planter's wife (2015)</t>
  </si>
  <si>
    <t>The orphan's tale (2017)</t>
  </si>
  <si>
    <t>The baker's secret (2017)</t>
  </si>
  <si>
    <t>The lost book of the grail (2017)</t>
  </si>
  <si>
    <t>Wolf Hall (2009)</t>
  </si>
  <si>
    <t>The Paris wife (2011)</t>
  </si>
  <si>
    <t>Pure (2011)</t>
  </si>
  <si>
    <t>The invention of wings (2014)</t>
  </si>
  <si>
    <t>Lamentation (2014)</t>
  </si>
  <si>
    <t>Lincoln in the Bardo (2017)</t>
  </si>
  <si>
    <t>Invictus (2016)</t>
  </si>
  <si>
    <t>Shanghai girls (2009)</t>
  </si>
  <si>
    <t>The Russian tapestry (2013)</t>
  </si>
  <si>
    <t>The help (2009)</t>
  </si>
  <si>
    <t>Beneath a rising sun (2015)</t>
  </si>
  <si>
    <t>Anne Boleyn : a King's obsession (2017)</t>
  </si>
  <si>
    <t>The underground railroad (2017)</t>
  </si>
  <si>
    <t xml:space="preserve">Berenson, Alex  </t>
  </si>
  <si>
    <t>Connolly, Bram</t>
  </si>
  <si>
    <t xml:space="preserve">Cussler, Clive </t>
  </si>
  <si>
    <t>Flynn, Vince with Kyle Mills</t>
  </si>
  <si>
    <t xml:space="preserve">Higgins, Jack </t>
  </si>
  <si>
    <t>Lustbader, Eric van</t>
  </si>
  <si>
    <t>Marsden, John</t>
  </si>
  <si>
    <t xml:space="preserve">McGuire, Ian </t>
  </si>
  <si>
    <t xml:space="preserve">McNab, Andy  </t>
  </si>
  <si>
    <t xml:space="preserve">O'Brian, Patrick </t>
  </si>
  <si>
    <t>Park, Tony</t>
  </si>
  <si>
    <t xml:space="preserve">Preston, Douglas </t>
  </si>
  <si>
    <t xml:space="preserve">Rollins, James </t>
  </si>
  <si>
    <t xml:space="preserve">Ryan, Chris  </t>
  </si>
  <si>
    <t xml:space="preserve">Silva, Daniel </t>
  </si>
  <si>
    <t xml:space="preserve">Smith, Wilbur </t>
  </si>
  <si>
    <t xml:space="preserve">Stockwin, Julian </t>
  </si>
  <si>
    <t xml:space="preserve">Tonkin, Peter </t>
  </si>
  <si>
    <t>Prisoner</t>
  </si>
  <si>
    <t>The fighting season (2016)</t>
  </si>
  <si>
    <t>Cutthroat (2017)</t>
  </si>
  <si>
    <t>Order to kill (2016)</t>
  </si>
  <si>
    <t>Midnight bell (2016)</t>
  </si>
  <si>
    <t>World gone by</t>
  </si>
  <si>
    <t>Bourne enigma  (2016)</t>
  </si>
  <si>
    <t>South of darkness (2014)</t>
  </si>
  <si>
    <t>North water 2016</t>
  </si>
  <si>
    <t>Cold blood (2016)</t>
  </si>
  <si>
    <t>Master and Commander</t>
  </si>
  <si>
    <t>An empty coast (2015)</t>
  </si>
  <si>
    <t>The obsidian chamber</t>
  </si>
  <si>
    <t>The seventh plague (2016)</t>
  </si>
  <si>
    <t>Bad soldier (2016)</t>
  </si>
  <si>
    <t>The black widow</t>
  </si>
  <si>
    <t>Golden lion (2015)</t>
  </si>
  <si>
    <t xml:space="preserve"> Tyger (2015)</t>
  </si>
  <si>
    <t xml:space="preserve"> Blind reef</t>
  </si>
  <si>
    <t>Allinson, Miles</t>
  </si>
  <si>
    <t>Behrendt, Larissa</t>
  </si>
  <si>
    <t>Bitto, Emily</t>
  </si>
  <si>
    <t>Brooks, Geraldine</t>
  </si>
  <si>
    <t>Carey, Peter</t>
  </si>
  <si>
    <t>Corris, Peter</t>
  </si>
  <si>
    <t>Flanagan, Richard</t>
  </si>
  <si>
    <t>Garner, Helen</t>
  </si>
  <si>
    <t>Grenville, Kate</t>
  </si>
  <si>
    <t>Harper, Jane</t>
  </si>
  <si>
    <t>Keneally, Meg &amp; Tom</t>
  </si>
  <si>
    <t>Kent, Hannah</t>
  </si>
  <si>
    <t>Laguna, Sofie</t>
  </si>
  <si>
    <t>London, Joan</t>
  </si>
  <si>
    <t>Maguire , Emily</t>
  </si>
  <si>
    <t>Maitland, Barry</t>
  </si>
  <si>
    <t>Moriarty, Liane</t>
  </si>
  <si>
    <t>Morrissey, Di</t>
  </si>
  <si>
    <t>Morton, Kate</t>
  </si>
  <si>
    <t>Polites,Peter</t>
  </si>
  <si>
    <t>Reilly, Matthew</t>
  </si>
  <si>
    <t>Silvey, Craig</t>
  </si>
  <si>
    <t>Stedman, ML</t>
  </si>
  <si>
    <t>Temple, Peter</t>
  </si>
  <si>
    <t>Throsby, Holly</t>
  </si>
  <si>
    <t>Treloar, Lucy</t>
  </si>
  <si>
    <t>Tsiolkas, Christos</t>
  </si>
  <si>
    <t>Winton, Tim</t>
  </si>
  <si>
    <t>Wood, Charlotte</t>
  </si>
  <si>
    <t>Fever of animals (2015)</t>
  </si>
  <si>
    <t>Legacy (2009)</t>
  </si>
  <si>
    <t>The strays (2014)</t>
  </si>
  <si>
    <t>People of the book (2008)</t>
  </si>
  <si>
    <t>True history of the Kelly Gang (2000)</t>
  </si>
  <si>
    <t>Win, lose or draw (2016)</t>
  </si>
  <si>
    <t>The narrow road to the deep north (2013)</t>
  </si>
  <si>
    <t>The spare room (2008)</t>
  </si>
  <si>
    <t>The secret river (2005)</t>
  </si>
  <si>
    <t>The dry (2016)</t>
  </si>
  <si>
    <t>The soldier's curse: (No. 1: Monsarrat series) (2016)</t>
  </si>
  <si>
    <t>The good people (2016)</t>
  </si>
  <si>
    <t>The eye of the sheep (2014)</t>
  </si>
  <si>
    <t>The golden age (2014)</t>
  </si>
  <si>
    <t>An isolated incident (2016)</t>
  </si>
  <si>
    <t>Slaughter Park</t>
  </si>
  <si>
    <t>Big little lies (2014)</t>
  </si>
  <si>
    <t>Rain music</t>
  </si>
  <si>
    <t>The lake house (2015)</t>
  </si>
  <si>
    <t>Down the Hume (2017)</t>
  </si>
  <si>
    <t>The four legendary kingdoms (2016)</t>
  </si>
  <si>
    <t>Jasper Jones (2009)</t>
  </si>
  <si>
    <t>The light between oceans (2012)</t>
  </si>
  <si>
    <t>The broken shore (2005)</t>
  </si>
  <si>
    <t>Goodwood (2016)</t>
  </si>
  <si>
    <t>Salt Creek (2016)</t>
  </si>
  <si>
    <t>Barracuda (2013)</t>
  </si>
  <si>
    <t>Eyrie (2013)</t>
  </si>
  <si>
    <t>The natural way of things (2015)</t>
  </si>
  <si>
    <t>Austen, Jane</t>
  </si>
  <si>
    <t>Bronte, Charlotte</t>
  </si>
  <si>
    <t>Dickens, Charles</t>
  </si>
  <si>
    <t>Eliot, George</t>
  </si>
  <si>
    <t>Fitzgerald, F. Scott</t>
  </si>
  <si>
    <t>Garcia Marquez, Gabriel</t>
  </si>
  <si>
    <t>Golden, Arthur</t>
  </si>
  <si>
    <t>Golding, William</t>
  </si>
  <si>
    <t>Hardy, Thomas</t>
  </si>
  <si>
    <t>Johnston, George</t>
  </si>
  <si>
    <t>Kafka, Franz</t>
  </si>
  <si>
    <t>Lee, Harper</t>
  </si>
  <si>
    <t>Lindsay, Joan</t>
  </si>
  <si>
    <t>Niland, Darcy</t>
  </si>
  <si>
    <t>Orwell, George</t>
  </si>
  <si>
    <t>Park, Ruth</t>
  </si>
  <si>
    <t>Salinger, JD</t>
  </si>
  <si>
    <t>Steinbeck, John</t>
  </si>
  <si>
    <t>Tolstoy, Leo</t>
  </si>
  <si>
    <t>White, Patrick</t>
  </si>
  <si>
    <t>Pride and prejudice  (1813)</t>
  </si>
  <si>
    <t>Jane Eyre (1847)</t>
  </si>
  <si>
    <t>David Copperfield (1850)</t>
  </si>
  <si>
    <t>Middlemarch (1871)</t>
  </si>
  <si>
    <t>The Great Gatsby</t>
  </si>
  <si>
    <t>One hundred years of solitude</t>
  </si>
  <si>
    <t>Memoirs of a Geisha (1997)</t>
  </si>
  <si>
    <t>Lord of the Flies (1954)</t>
  </si>
  <si>
    <t>Far from the madding crowd (1874)</t>
  </si>
  <si>
    <t>My brother Jack (Aust) (1964)</t>
  </si>
  <si>
    <t>The metamorphosis (1915)</t>
  </si>
  <si>
    <t>To kill a mockingbird (1960)</t>
  </si>
  <si>
    <t>Picnic at Hanging Rock (1967)</t>
  </si>
  <si>
    <t>1984 (1948)</t>
  </si>
  <si>
    <t>Harp in the south</t>
  </si>
  <si>
    <t>The Catcher in the Rye</t>
  </si>
  <si>
    <t>Of mice and men (1937)</t>
  </si>
  <si>
    <t>War and Peace</t>
  </si>
  <si>
    <t>Voss (1957)</t>
  </si>
  <si>
    <t>Aaronvich, Ben</t>
  </si>
  <si>
    <t xml:space="preserve"> Atkinson, Kate </t>
  </si>
  <si>
    <t xml:space="preserve">Baldacci, David </t>
  </si>
  <si>
    <t xml:space="preserve">Beaton, MC </t>
  </si>
  <si>
    <t xml:space="preserve"> Billingham, Mark</t>
  </si>
  <si>
    <t>Bradley, Alan</t>
  </si>
  <si>
    <t>Camilleri, Andrea</t>
  </si>
  <si>
    <t xml:space="preserve">Child, Lee </t>
  </si>
  <si>
    <t>Childs, Laura</t>
  </si>
  <si>
    <t xml:space="preserve"> Christie, Agatha </t>
  </si>
  <si>
    <t>Cleeves , Ann</t>
  </si>
  <si>
    <t>Coben, Harlan</t>
  </si>
  <si>
    <t>Connelly, Michael</t>
  </si>
  <si>
    <t>Cornwell, Patricia</t>
  </si>
  <si>
    <t>Crombie , Deborah</t>
  </si>
  <si>
    <t>Deaver, Jeffery</t>
  </si>
  <si>
    <t>Disher, Garry</t>
  </si>
  <si>
    <t>Ellis, Kate</t>
  </si>
  <si>
    <t xml:space="preserve">Fairstein, Linda </t>
  </si>
  <si>
    <t xml:space="preserve"> Fluke, Joanne</t>
  </si>
  <si>
    <t>Flynn, Gillian</t>
  </si>
  <si>
    <t xml:space="preserve">Fox, Candice </t>
  </si>
  <si>
    <t>Galbraith, Robert</t>
  </si>
  <si>
    <t xml:space="preserve">Grafton, Sue </t>
  </si>
  <si>
    <t>Greenwood, Kerry</t>
  </si>
  <si>
    <t xml:space="preserve"> Griffiths, Elly</t>
  </si>
  <si>
    <t>Grisham, John</t>
  </si>
  <si>
    <t>Høeg, Peter</t>
  </si>
  <si>
    <t>Holt, Anne</t>
  </si>
  <si>
    <t>James, Peter</t>
  </si>
  <si>
    <t>Kellerman, Jonathan</t>
  </si>
  <si>
    <t>La Plante, Lynda</t>
  </si>
  <si>
    <t>Läckberg, Camilla</t>
  </si>
  <si>
    <t>Larsson, Stieg</t>
  </si>
  <si>
    <t xml:space="preserve">Leon, Donna </t>
  </si>
  <si>
    <t>Penny, Louise</t>
  </si>
  <si>
    <t>Mankell, Henning</t>
  </si>
  <si>
    <t xml:space="preserve">Marston, Edward </t>
  </si>
  <si>
    <t>Pryor, Mark</t>
  </si>
  <si>
    <t>Martini , Steve</t>
  </si>
  <si>
    <t>May, Peter</t>
  </si>
  <si>
    <t>McDermid, Val</t>
  </si>
  <si>
    <t>McKinty, Adrian</t>
  </si>
  <si>
    <t>Nesbo, Jo</t>
  </si>
  <si>
    <t>Neuhaus, Nele</t>
  </si>
  <si>
    <t>Parris, SJ</t>
  </si>
  <si>
    <t>Parsons. Tony</t>
  </si>
  <si>
    <t>Patterson James</t>
  </si>
  <si>
    <t>Rankin, Ian</t>
  </si>
  <si>
    <t xml:space="preserve"> Reichs, Kathy</t>
  </si>
  <si>
    <t xml:space="preserve"> Rendell, Ruth</t>
  </si>
  <si>
    <t>Robinson , Peter</t>
  </si>
  <si>
    <t>Robotham, Michael</t>
  </si>
  <si>
    <t xml:space="preserve">Schmidt, Sarah </t>
  </si>
  <si>
    <t>Scottoline, Lisa</t>
  </si>
  <si>
    <t>Sigurdardottir, Yrsa</t>
  </si>
  <si>
    <t>Slovo, Gillian</t>
  </si>
  <si>
    <t>Turow, Scott</t>
  </si>
  <si>
    <t>Walker, Martin</t>
  </si>
  <si>
    <t>Winspear, Jacqueline</t>
  </si>
  <si>
    <t>Rivers of London (2011)</t>
  </si>
  <si>
    <t>Case histories  (2004)</t>
  </si>
  <si>
    <t>Memory man</t>
  </si>
  <si>
    <t>Agatha Raisin and the quiche of death</t>
  </si>
  <si>
    <t>Time of death (2015) ;</t>
  </si>
  <si>
    <t>Thrice the brinded cat hath mew’d</t>
  </si>
  <si>
    <t>Blade of light</t>
  </si>
  <si>
    <t>Night school</t>
  </si>
  <si>
    <t>Devonshire scream</t>
  </si>
  <si>
    <t>Murder at the vicarage</t>
  </si>
  <si>
    <t>The moth catcher (2015)</t>
  </si>
  <si>
    <t>Fool me once</t>
  </si>
  <si>
    <t>The crossing (2015)</t>
  </si>
  <si>
    <t>Chaos</t>
  </si>
  <si>
    <t>Garden of lamentations (2017)</t>
  </si>
  <si>
    <t>The burial hour</t>
  </si>
  <si>
    <t>Bitter Wash Road</t>
  </si>
  <si>
    <t>The house of eyes (2016)</t>
  </si>
  <si>
    <t>Killer look (2016)</t>
  </si>
  <si>
    <t>Banana cream pie murder (2017)</t>
  </si>
  <si>
    <t>Gone girl</t>
  </si>
  <si>
    <t>Crimson Lake (2017)</t>
  </si>
  <si>
    <t>Career of evil (2015)</t>
  </si>
  <si>
    <t>V is for vengeance (2011)</t>
  </si>
  <si>
    <t>Dead man’s chest</t>
  </si>
  <si>
    <t>The woman in blue</t>
  </si>
  <si>
    <t>The whistler (2016)</t>
  </si>
  <si>
    <t>The quiet girl (2008)</t>
  </si>
  <si>
    <t>Offline (2015)</t>
  </si>
  <si>
    <t>Love you dead (2016)</t>
  </si>
  <si>
    <t>Breakdown</t>
  </si>
  <si>
    <t>Tennison (2015)</t>
  </si>
  <si>
    <t>The ice child (2016)</t>
  </si>
  <si>
    <t>The girl with the dragon tattoo (2008)</t>
  </si>
  <si>
    <t>The golden egg</t>
  </si>
  <si>
    <t>A great reckoning (2016)</t>
  </si>
  <si>
    <t>The troubled man (2009)</t>
  </si>
  <si>
    <t>Signal for vengeance (2016)</t>
  </si>
  <si>
    <t>The Paris librarian (2016)</t>
  </si>
  <si>
    <t>Coffin Road (2016)</t>
  </si>
  <si>
    <t>Splinter the silence (2015)</t>
  </si>
  <si>
    <t>The thirst (2017)</t>
  </si>
  <si>
    <t>Snow White must die (2010)</t>
  </si>
  <si>
    <t>Conspiracy (2016)</t>
  </si>
  <si>
    <t>The hanging club (2016)</t>
  </si>
  <si>
    <t>Private London (2011)</t>
  </si>
  <si>
    <t>Rather be the devil (2016)</t>
  </si>
  <si>
    <t>The bone collection</t>
  </si>
  <si>
    <t>The girl next door</t>
  </si>
  <si>
    <t>When the music's over (2016)</t>
  </si>
  <si>
    <t xml:space="preserve">Life or death (2014) </t>
  </si>
  <si>
    <t>See what I have done (2017)</t>
  </si>
  <si>
    <t>Damaged (2016)</t>
  </si>
  <si>
    <t>Silence of the sea (2014)</t>
  </si>
  <si>
    <t>Ten days (2016)</t>
  </si>
  <si>
    <t>Identical (2013)</t>
  </si>
  <si>
    <t>Fatal pursuit (2015)</t>
  </si>
  <si>
    <t>In this grave hour (2017)</t>
  </si>
  <si>
    <t>Alexander, Nicole</t>
  </si>
  <si>
    <t>Alexandra, Belinda</t>
  </si>
  <si>
    <t>Andrews, Lyn</t>
  </si>
  <si>
    <t>Archer, Jeffrey</t>
  </si>
  <si>
    <t>Baker, Anne</t>
  </si>
  <si>
    <t>Cox, Josephine</t>
  </si>
  <si>
    <t>Follett , Ken</t>
  </si>
  <si>
    <t>Gabaldon, Diana</t>
  </si>
  <si>
    <t>Graham, Winston</t>
  </si>
  <si>
    <t>Howard, Audrey</t>
  </si>
  <si>
    <t>Hunter, Georgia</t>
  </si>
  <si>
    <t>McCullough, Colleen</t>
  </si>
  <si>
    <t>Nunn, Judy</t>
  </si>
  <si>
    <t>Pieper, Liam</t>
  </si>
  <si>
    <t>Proulx, Annie</t>
  </si>
  <si>
    <t>Martin, George RR</t>
  </si>
  <si>
    <t>Rutherfurd, Edward</t>
  </si>
  <si>
    <t>Smiley, Jane</t>
  </si>
  <si>
    <t>Tan, Amy</t>
  </si>
  <si>
    <t>Tyler, Anne</t>
  </si>
  <si>
    <t>Sagas</t>
  </si>
  <si>
    <t>Southern Ruby (2016)</t>
  </si>
  <si>
    <t>Liverpool sisters (2016)</t>
  </si>
  <si>
    <t>Only time will tell (2011)</t>
  </si>
  <si>
    <t>A Liverpool legacy (2013)</t>
  </si>
  <si>
    <t>A family secret (2017)</t>
  </si>
  <si>
    <t>A column of fire (2017)</t>
  </si>
  <si>
    <t>Outlander (1991)</t>
  </si>
  <si>
    <t>Ross Poldark</t>
  </si>
  <si>
    <t>We were the lucky ones (2017)</t>
  </si>
  <si>
    <t>The thorn birds (1977)</t>
  </si>
  <si>
    <t>Elianne (2013)</t>
  </si>
  <si>
    <t>The toymaker (2016)</t>
  </si>
  <si>
    <t>Barkskins (2016)</t>
  </si>
  <si>
    <t>Song of fire and ice</t>
  </si>
  <si>
    <t>Paris</t>
  </si>
  <si>
    <t>Some luck (2014)</t>
  </si>
  <si>
    <t>The Joy Luck Club (1989)</t>
  </si>
  <si>
    <t>Spool of blue thread (2015)</t>
  </si>
  <si>
    <t>Jemisin, N.K.</t>
  </si>
  <si>
    <t xml:space="preserve">Kristoff, Jay </t>
  </si>
  <si>
    <t xml:space="preserve">Lackey, Mercedes </t>
  </si>
  <si>
    <t xml:space="preserve">Logan, Kirsty </t>
  </si>
  <si>
    <t xml:space="preserve">McCaffrey, Anne </t>
  </si>
  <si>
    <t xml:space="preserve">Miller, Fank </t>
  </si>
  <si>
    <t xml:space="preserve">Moore, Alan </t>
  </si>
  <si>
    <t xml:space="preserve">Morgenstern, Erin </t>
  </si>
  <si>
    <t>Schwab, Victoria</t>
  </si>
  <si>
    <t xml:space="preserve">Showalter, Gena </t>
  </si>
  <si>
    <t xml:space="preserve">Mandel, Emily St. John </t>
  </si>
  <si>
    <t xml:space="preserve">Wilkins, Kim </t>
  </si>
  <si>
    <t>Angel of Storms (2015)</t>
  </si>
  <si>
    <t>The fifth season (15)</t>
  </si>
  <si>
    <t>Pawn of prophesy (1982)</t>
  </si>
  <si>
    <t>A kingdom besieged (2013)</t>
  </si>
  <si>
    <t>Severed souls (2014) Sword of truth series</t>
  </si>
  <si>
    <t>Fool's quest (2015)</t>
  </si>
  <si>
    <t>Batman the dark knight returns (2015)GN</t>
  </si>
  <si>
    <t>The night circus (2012)</t>
  </si>
  <si>
    <t>Empire of Ivory (2007)</t>
  </si>
  <si>
    <t>Snuff (2011)</t>
  </si>
  <si>
    <t>Wise man’s fear (2011)</t>
  </si>
  <si>
    <t>Arcanum unbounded (2016)</t>
  </si>
  <si>
    <t>A gathering of shadows (2016)</t>
  </si>
  <si>
    <t>The fellowship of the ring (1954 + recent eds)</t>
  </si>
  <si>
    <t>Sisters of the fire (2016)</t>
  </si>
  <si>
    <t>Boyne, John</t>
  </si>
  <si>
    <t>Brown, Rita Mae</t>
  </si>
  <si>
    <t>Cunningham, Michael</t>
  </si>
  <si>
    <t>Ebershoff, David</t>
  </si>
  <si>
    <t>Eugenides, Jeffrey</t>
  </si>
  <si>
    <t>Flagg, Fannie</t>
  </si>
  <si>
    <t xml:space="preserve">Ford, Kelly J </t>
  </si>
  <si>
    <t>Frankel, Laurie</t>
  </si>
  <si>
    <t>Gale, Patrick</t>
  </si>
  <si>
    <t>Haddad, George</t>
  </si>
  <si>
    <t>Highsmith, Patricia</t>
  </si>
  <si>
    <t>Lear, James</t>
  </si>
  <si>
    <t xml:space="preserve">Louis, Edouard </t>
  </si>
  <si>
    <t>Malouf, David</t>
  </si>
  <si>
    <t>Maroh, Julie</t>
  </si>
  <si>
    <t>Maupin, Armistead</t>
  </si>
  <si>
    <t>Okparanta, Chinelo</t>
  </si>
  <si>
    <t>Scott, Manda</t>
  </si>
  <si>
    <t>Waters, Sarah</t>
  </si>
  <si>
    <t>Winterson, Jeanette</t>
  </si>
  <si>
    <t>The heart’s invisible furies (2017)</t>
  </si>
  <si>
    <t>Cakewalk (2016)</t>
  </si>
  <si>
    <t>The hours (1999/2003)</t>
  </si>
  <si>
    <t>The Danish girl (2000)</t>
  </si>
  <si>
    <t>Middlesex (2002)</t>
  </si>
  <si>
    <t>Fried green tomatoes at the Whistle Stop Café (1987)</t>
  </si>
  <si>
    <t xml:space="preserve"> Cottonmouths: A Novel (2017)</t>
  </si>
  <si>
    <t>This is how it always is (2017)</t>
  </si>
  <si>
    <t xml:space="preserve"> A place called Winter (2015)</t>
  </si>
  <si>
    <t>Populate and perish (2016)</t>
  </si>
  <si>
    <t>Carol (1991/2011)</t>
  </si>
  <si>
    <t>While My Wife's Away (2017)</t>
  </si>
  <si>
    <t>The End of Eddy: A Novel (2017)</t>
  </si>
  <si>
    <t>Johnno</t>
  </si>
  <si>
    <t>Tales of the city</t>
  </si>
  <si>
    <t>Under the Udala Trees (2017)</t>
  </si>
  <si>
    <t>The paying guests (2014)</t>
  </si>
  <si>
    <t>Oranges are not the only fruit (1997)</t>
  </si>
  <si>
    <t>Barry, Sebastian</t>
  </si>
  <si>
    <t xml:space="preserve">Donoghue, Emma </t>
  </si>
  <si>
    <t>Fellowes, Julian</t>
  </si>
  <si>
    <t>Iggulden, Conn</t>
  </si>
  <si>
    <t>Jefferies, Dinah</t>
  </si>
  <si>
    <t>Kidd, Sue Monk</t>
  </si>
  <si>
    <t>The Wonder (2016)</t>
  </si>
  <si>
    <t>Nine days (2012)</t>
  </si>
  <si>
    <t>The German Girl (2016)</t>
  </si>
  <si>
    <t>The Essex serpent (2016)</t>
  </si>
  <si>
    <t>Golden Hill (2016)</t>
  </si>
  <si>
    <t xml:space="preserve">Barker, Clive, </t>
  </si>
  <si>
    <t>Carey, MR</t>
  </si>
  <si>
    <t xml:space="preserve">Oates, Joyce Carol </t>
  </si>
  <si>
    <t>Cook, Robin</t>
  </si>
  <si>
    <t>Crouch , Blake</t>
  </si>
  <si>
    <t>Hill, Joe</t>
  </si>
  <si>
    <t>King, Stephen</t>
  </si>
  <si>
    <t>Kirkman , Robert</t>
  </si>
  <si>
    <t xml:space="preserve">Koontz, Dean </t>
  </si>
  <si>
    <t>Levin, Ira</t>
  </si>
  <si>
    <t>Lukyanenko, Sergei</t>
  </si>
  <si>
    <t>McDaniel , Tiffany</t>
  </si>
  <si>
    <t>McMahon, Jennifer</t>
  </si>
  <si>
    <t>Rice, Anne</t>
  </si>
  <si>
    <t>Shelley, Mary</t>
  </si>
  <si>
    <t>Stoker, Bram</t>
  </si>
  <si>
    <t>Warren, Kaaron</t>
  </si>
  <si>
    <t>Straub, Peter</t>
  </si>
  <si>
    <t>Jamieson, Trent</t>
  </si>
  <si>
    <t>McDermott, Kirstyn</t>
  </si>
  <si>
    <t>The scarlet gospels (2015)</t>
  </si>
  <si>
    <t>Fellside (2016)</t>
  </si>
  <si>
    <t>The accursed (2013)</t>
  </si>
  <si>
    <t>Cell (2014)</t>
  </si>
  <si>
    <t>Pines (2012) (Wayward pines series)</t>
  </si>
  <si>
    <t>The fireman (2016)</t>
  </si>
  <si>
    <t>Finders Keepers (2015)</t>
  </si>
  <si>
    <t>The walking dead: Volume 1: Days gone by (GN) 2013</t>
  </si>
  <si>
    <t>Ashley Bell (2016)</t>
  </si>
  <si>
    <t>Rosemary’s baby (1967/2017)</t>
  </si>
  <si>
    <t>Night watch (2006)</t>
  </si>
  <si>
    <t>The summer that melted everything (2016)</t>
  </si>
  <si>
    <t>The winter people (2016)</t>
  </si>
  <si>
    <t>Prince Lestat and the realms of Atlantis (2015)</t>
  </si>
  <si>
    <t>Frankenstein</t>
  </si>
  <si>
    <t>Dracula</t>
  </si>
  <si>
    <t>Grief hole (2016)</t>
  </si>
  <si>
    <t>Interior darkness (2016)</t>
  </si>
  <si>
    <t>Day boy (2015)</t>
  </si>
  <si>
    <t>Perfections (2012)</t>
  </si>
  <si>
    <t>Adams, Douglas</t>
  </si>
  <si>
    <t>Backman, Fredik</t>
  </si>
  <si>
    <t>Evanovich, Janet</t>
  </si>
  <si>
    <t>Fielding, Helen</t>
  </si>
  <si>
    <t>Kinsella, Sophie</t>
  </si>
  <si>
    <t>Nicholls, David</t>
  </si>
  <si>
    <t>Oswald, Debra</t>
  </si>
  <si>
    <t>Semple, Maria</t>
  </si>
  <si>
    <t>Simsion, Graeme</t>
  </si>
  <si>
    <t>Townsend, Sue</t>
  </si>
  <si>
    <t>The hitchhiker's guide to the galaxy (1979/2004)</t>
  </si>
  <si>
    <t>Turbo twenty-three (2016)</t>
  </si>
  <si>
    <t>Bridget Jones’s diary (1996)</t>
  </si>
  <si>
    <t>My not so perfect life (2017)</t>
  </si>
  <si>
    <t>One day (2010)</t>
  </si>
  <si>
    <t>Useful (2015)</t>
  </si>
  <si>
    <t>Where'd you go, Bernadette (2012)</t>
  </si>
  <si>
    <t>The Rosie Project (2013)</t>
  </si>
  <si>
    <t>The women who went to bed for a year (2012)</t>
  </si>
  <si>
    <t xml:space="preserve">Lucashenko, Melissa </t>
  </si>
  <si>
    <t>Munkara, Marie</t>
  </si>
  <si>
    <t xml:space="preserve">Wright, Alexis </t>
  </si>
  <si>
    <t>Mazin' Grace (2012)</t>
  </si>
  <si>
    <t>A most peculiar act (2013)</t>
  </si>
  <si>
    <t xml:space="preserve">That deadman dance (2011) </t>
  </si>
  <si>
    <t>Swallow the air (2006)</t>
  </si>
  <si>
    <t>War  %</t>
  </si>
  <si>
    <t>Baker, Jo</t>
  </si>
  <si>
    <t>Barker , Pat</t>
  </si>
  <si>
    <t>Clancy, Tom</t>
  </si>
  <si>
    <t>Doerr, Anthony</t>
  </si>
  <si>
    <t>Hamid, Moshin</t>
  </si>
  <si>
    <t>Némirovsky, Irene</t>
  </si>
  <si>
    <t>Patric, AS</t>
  </si>
  <si>
    <t>Powers, Kevin</t>
  </si>
  <si>
    <t>Zable, Arnold</t>
  </si>
  <si>
    <t xml:space="preserve">Zusak, Markus </t>
  </si>
  <si>
    <t>A country road, a tree (2016)</t>
  </si>
  <si>
    <t>Regeneration (1992)</t>
  </si>
  <si>
    <t>The hunt for Red October (1994/2010/2016)</t>
  </si>
  <si>
    <t>All the light we cannot see (2014)</t>
  </si>
  <si>
    <t>Exit west</t>
  </si>
  <si>
    <t>Suite Française (2004)</t>
  </si>
  <si>
    <t>Black rock white city (2016)</t>
  </si>
  <si>
    <t>The yellow birds (2012)</t>
  </si>
  <si>
    <t>Cafe Scheherazade (2001)</t>
  </si>
  <si>
    <t>The Book Thief (2005)</t>
  </si>
  <si>
    <t xml:space="preserve">Paranormal </t>
  </si>
  <si>
    <t>Paranormal %</t>
  </si>
  <si>
    <t>Paranormal score</t>
  </si>
  <si>
    <t>Connolly, John</t>
  </si>
  <si>
    <t>Day, Sylvia</t>
  </si>
  <si>
    <t>Feehan, Christine</t>
  </si>
  <si>
    <t>Gaiman, Neil</t>
  </si>
  <si>
    <t>Harris, Charlaine</t>
  </si>
  <si>
    <t xml:space="preserve">Lindqvist, John Ajvide </t>
  </si>
  <si>
    <t>Kenyon, Sherrilyn</t>
  </si>
  <si>
    <t>Littlewood, Alison</t>
  </si>
  <si>
    <t>Singh, Nalini</t>
  </si>
  <si>
    <t>A time of torment (2016)</t>
  </si>
  <si>
    <t>A hunger so wild (2012)</t>
  </si>
  <si>
    <t>Power game (2017)</t>
  </si>
  <si>
    <t>American Gods (2006)</t>
  </si>
  <si>
    <t>Night shift (2016)</t>
  </si>
  <si>
    <t>Let the right one in (2007)</t>
  </si>
  <si>
    <t>Born of vengeance (2017)</t>
  </si>
  <si>
    <t>The hidden people (2016)</t>
  </si>
  <si>
    <t>Angels blood (2009)</t>
  </si>
  <si>
    <t>The beast (2016)</t>
  </si>
  <si>
    <t>Ward, J.R.</t>
  </si>
  <si>
    <t xml:space="preserve">Andre, Bella </t>
  </si>
  <si>
    <t>Appleyard, Meredith</t>
  </si>
  <si>
    <t xml:space="preserve"> Ashley, Trisha </t>
  </si>
  <si>
    <t>Balogh, Mary</t>
  </si>
  <si>
    <t>Colgan, Jenny</t>
  </si>
  <si>
    <t>Cooper, Tea</t>
  </si>
  <si>
    <t xml:space="preserve">Dailey, Janet </t>
  </si>
  <si>
    <t>de Botton,  Alain</t>
  </si>
  <si>
    <t>Evans, Harriet</t>
  </si>
  <si>
    <t>Garwood, Julie</t>
  </si>
  <si>
    <t xml:space="preserve">Goyer, Tricia </t>
  </si>
  <si>
    <t>Graeme- Evans, Posie</t>
  </si>
  <si>
    <t>Griffin, Matthew</t>
  </si>
  <si>
    <t>Hannay, Barbara</t>
  </si>
  <si>
    <t>Hein, Cathryn</t>
  </si>
  <si>
    <t>Herron, Rachael</t>
  </si>
  <si>
    <t>Heyer, Georgette</t>
  </si>
  <si>
    <t>Hill, Loretta</t>
  </si>
  <si>
    <t>Holden, Wendy</t>
  </si>
  <si>
    <t>James, Eloisa</t>
  </si>
  <si>
    <t>Johns, Rachael</t>
  </si>
  <si>
    <t>Johnson, Milly</t>
  </si>
  <si>
    <t xml:space="preserve"> Lane, Karly</t>
  </si>
  <si>
    <t xml:space="preserve">Lauer, Rosalind </t>
  </si>
  <si>
    <t>Laurens, Stephanie</t>
  </si>
  <si>
    <t xml:space="preserve">Magro, Mandy </t>
  </si>
  <si>
    <t>Mansell, Jill</t>
  </si>
  <si>
    <t>Matthews, Carole</t>
  </si>
  <si>
    <t>McArthur, Fiona</t>
  </si>
  <si>
    <t>McDonald, Fleur</t>
  </si>
  <si>
    <t>Miller, Emma</t>
  </si>
  <si>
    <t>Miller, Fenella-Jane</t>
  </si>
  <si>
    <t>Moon, Josephine</t>
  </si>
  <si>
    <t xml:space="preserve">Palmer, Fiona </t>
  </si>
  <si>
    <t>Parry, Bronwyn</t>
  </si>
  <si>
    <t>Phillips, Susan Elizabeth</t>
  </si>
  <si>
    <t>Sendker, Jan-Philipp</t>
  </si>
  <si>
    <t xml:space="preserve">Stringer, Tricia </t>
  </si>
  <si>
    <t>Thorne, Sally</t>
  </si>
  <si>
    <t>Treasure, Rachael</t>
  </si>
  <si>
    <t>Since I fell for you (2016)</t>
  </si>
  <si>
    <t>The little teashop of lost and found (2016)</t>
  </si>
  <si>
    <t>Someone to love (2016)</t>
  </si>
  <si>
    <t>The bookshop on the corner (2016)</t>
  </si>
  <si>
    <t>Sunrise Canyon (2016)</t>
  </si>
  <si>
    <t>The Course of Love (2016)</t>
  </si>
  <si>
    <t>Happily ever after (2012)</t>
  </si>
  <si>
    <t>Hotshot (2013)</t>
  </si>
  <si>
    <t>The kissing bridge (2014)</t>
  </si>
  <si>
    <t>The island house (2012)</t>
  </si>
  <si>
    <t>Hide (2015)</t>
  </si>
  <si>
    <t>The grazier's wife (2016)</t>
  </si>
  <si>
    <t>Wayward heart (2017)</t>
  </si>
  <si>
    <t>The darling songbirds (2016)</t>
  </si>
  <si>
    <t>These old shades</t>
  </si>
  <si>
    <t>The girl in the steel capped boots (2012)</t>
  </si>
  <si>
    <t>Honeymoon suite (2016)</t>
  </si>
  <si>
    <t>When beauty tamed the beast (2011)</t>
  </si>
  <si>
    <t>Talk of the town</t>
  </si>
  <si>
    <t>The teashop on the corner (2014)</t>
  </si>
  <si>
    <t>Third time lucky (2016) ;</t>
  </si>
  <si>
    <t>A simple charity (2014)</t>
  </si>
  <si>
    <t>The daredevil snared (2016)</t>
  </si>
  <si>
    <t>Along country roads (2017) RR</t>
  </si>
  <si>
    <t>Meet me at Beachcomber Bay (2017)</t>
  </si>
  <si>
    <t>Paper hearts and summer kisses (2017)</t>
  </si>
  <si>
    <t>Heart of the sky (2017)</t>
  </si>
  <si>
    <t>Sapphire Falls (2016)</t>
  </si>
  <si>
    <t>Anna’s gift (2011)</t>
  </si>
  <si>
    <t>Lady Charlotte's secret (2011)</t>
  </si>
  <si>
    <t>The Chocolate promise 2015</t>
  </si>
  <si>
    <t>The Saddler boys (2015) RR</t>
  </si>
  <si>
    <t>Sunset shadows (2016)</t>
  </si>
  <si>
    <t>Heroes are my weakness (2014)</t>
  </si>
  <si>
    <t>A chance of stormy weather (2017)</t>
  </si>
  <si>
    <t>The hating game (2017)</t>
  </si>
  <si>
    <t>Clean skin cowgirls 2017</t>
  </si>
  <si>
    <t>Asher , Neal</t>
  </si>
  <si>
    <t xml:space="preserve">Brown, Pierce </t>
  </si>
  <si>
    <t>Gibson, William</t>
  </si>
  <si>
    <t>Howey, Hugh</t>
  </si>
  <si>
    <t>Huxley, Aldous</t>
  </si>
  <si>
    <t xml:space="preserve">Leckie, Ann </t>
  </si>
  <si>
    <t>Le Guin, Ursula</t>
  </si>
  <si>
    <t>Bujold, Lois McMaster</t>
  </si>
  <si>
    <t xml:space="preserve">Okorafor, Nnedi </t>
  </si>
  <si>
    <t xml:space="preserve">Stanley Robinson, Kim </t>
  </si>
  <si>
    <t xml:space="preserve">Turner, Rebekah </t>
  </si>
  <si>
    <t>The dark between the stars (2014)</t>
  </si>
  <si>
    <t>Dark intelligence (2015)</t>
  </si>
  <si>
    <t>The handmaid's tale (1998/2017)</t>
  </si>
  <si>
    <t>Red Rising (2014)</t>
  </si>
  <si>
    <t>Ready Player One (2011)</t>
  </si>
  <si>
    <t>Leviathan Wakes (2011)</t>
  </si>
  <si>
    <t>The peripheral (2014)</t>
  </si>
  <si>
    <t>Brave new world (1932)</t>
  </si>
  <si>
    <t>Ancillary justice (2013)</t>
  </si>
  <si>
    <t>The dispossessed (1974)</t>
  </si>
  <si>
    <t>The sharing knife (2007) book 1: Beguilement</t>
  </si>
  <si>
    <t>Binti (2016)</t>
  </si>
  <si>
    <t>Stiletto, The Checquy Files series, book 2 (2016)</t>
  </si>
  <si>
    <t>Brimstone (2017)</t>
  </si>
  <si>
    <t>Aurora (2015)</t>
  </si>
  <si>
    <t xml:space="preserve"> Star Wars: Thrawn (2017)</t>
  </si>
  <si>
    <t>Bennett Daylight, Tegan</t>
  </si>
  <si>
    <t xml:space="preserve">Clarke, Maxine Beneba </t>
  </si>
  <si>
    <t>Constantine, David</t>
  </si>
  <si>
    <t>Dovey, Ceridwen</t>
  </si>
  <si>
    <t>Kinsella. John</t>
  </si>
  <si>
    <t>Le, Nam</t>
  </si>
  <si>
    <t>Li, Isabelle</t>
  </si>
  <si>
    <t>Lodge, David</t>
  </si>
  <si>
    <t>Low, Nic</t>
  </si>
  <si>
    <t>Munro, Alice</t>
  </si>
  <si>
    <t>Dear Life</t>
  </si>
  <si>
    <t>Arms race and other stories (2014)</t>
  </si>
  <si>
    <t>The man who wouldn’t get up and other stories (2016)</t>
  </si>
  <si>
    <t>A Chinese affair (2016)</t>
  </si>
  <si>
    <t>The boat (2009)</t>
  </si>
  <si>
    <t>Old growth</t>
  </si>
  <si>
    <t>Only the Animals (2014)</t>
  </si>
  <si>
    <t>In another country (2015)</t>
  </si>
  <si>
    <t xml:space="preserve">Foreign soil (2014) </t>
  </si>
  <si>
    <t>Six bedrooms (2015)</t>
  </si>
  <si>
    <t>Berry, Steve</t>
  </si>
  <si>
    <t>Block, Lawrence</t>
  </si>
  <si>
    <t xml:space="preserve">Brown, Dan </t>
  </si>
  <si>
    <t>Burke, James Lee</t>
  </si>
  <si>
    <t>Cole , Martina</t>
  </si>
  <si>
    <t>Dean, Averil</t>
  </si>
  <si>
    <t>Ford, Jaye</t>
  </si>
  <si>
    <t>Foster, Sara</t>
  </si>
  <si>
    <t>French,Nicci</t>
  </si>
  <si>
    <t>Greaney, Mark</t>
  </si>
  <si>
    <t xml:space="preserve">Harris, Robert </t>
  </si>
  <si>
    <t>Hawkins, Paula</t>
  </si>
  <si>
    <t>Hoag, Tami</t>
  </si>
  <si>
    <t>Hurwitz, Gregg</t>
  </si>
  <si>
    <t>Khoury, Raymond</t>
  </si>
  <si>
    <t>Le Carre, John</t>
  </si>
  <si>
    <t>Pinborough, Sarah</t>
  </si>
  <si>
    <t>Raabe, Melanie</t>
  </si>
  <si>
    <t>Rimington,Stella</t>
  </si>
  <si>
    <t>Ware,Ruth</t>
  </si>
  <si>
    <t>The 14th colony (2016)</t>
  </si>
  <si>
    <t>Borderline (2014)</t>
  </si>
  <si>
    <t>Inferno  (2013)</t>
  </si>
  <si>
    <t>The jealousy kind (2016)</t>
  </si>
  <si>
    <t>Betrayal</t>
  </si>
  <si>
    <t>Alice close your eyes</t>
  </si>
  <si>
    <t>Darkest place (2016)</t>
  </si>
  <si>
    <t>The hidden hours (2017)</t>
  </si>
  <si>
    <t>Friday on my mind (2015)</t>
  </si>
  <si>
    <t>Back blast (2016)</t>
  </si>
  <si>
    <t>Conclave (2016)</t>
  </si>
  <si>
    <t>Into the water</t>
  </si>
  <si>
    <t>Cold cold heart (2015)</t>
  </si>
  <si>
    <t>The nowhere man (2017)</t>
  </si>
  <si>
    <t>The end game (2016)</t>
  </si>
  <si>
    <t>Our kind of traitor</t>
  </si>
  <si>
    <t>Behind her eyes (2017)</t>
  </si>
  <si>
    <t>The trap (2017)</t>
  </si>
  <si>
    <t>Breaking cover (2016)</t>
  </si>
  <si>
    <t>The woman in cabin 10 (2016)</t>
  </si>
  <si>
    <t>deWitt , Patrick</t>
  </si>
  <si>
    <t>Grey, Zane</t>
  </si>
  <si>
    <t>Johnson, Craig</t>
  </si>
  <si>
    <t>McCarthy, Cormac</t>
  </si>
  <si>
    <t>McMurty, Larry</t>
  </si>
  <si>
    <t>Meyer, Phillip</t>
  </si>
  <si>
    <t xml:space="preserve">Miller, Linda Lael </t>
  </si>
  <si>
    <t>Portis, Charles</t>
  </si>
  <si>
    <t>Russell, Mary Doria</t>
  </si>
  <si>
    <t>Stewart, Amy</t>
  </si>
  <si>
    <t>The Sisters Brothers(2011)</t>
  </si>
  <si>
    <t>Shower of gold (2013)</t>
  </si>
  <si>
    <t>Dry bones (2015)</t>
  </si>
  <si>
    <t>No country for old men (2005)</t>
  </si>
  <si>
    <t>Lonesome dove (1985/2010)</t>
  </si>
  <si>
    <t>The son (2013)</t>
  </si>
  <si>
    <t>Big sky mountain 2012</t>
  </si>
  <si>
    <t>True grit (1968/2010)</t>
  </si>
  <si>
    <t>Doc (2011)</t>
  </si>
  <si>
    <t>Girl waits with gun (2015; Kopp sisters #1)</t>
  </si>
  <si>
    <t>Achland, Jenny</t>
  </si>
  <si>
    <t>Allende, Isabel</t>
  </si>
  <si>
    <t>Anam, Tahmina</t>
  </si>
  <si>
    <t>Chandra, Vikram</t>
  </si>
  <si>
    <t>Erdrich, Louise</t>
  </si>
  <si>
    <t>Ferrante, Elena</t>
  </si>
  <si>
    <t xml:space="preserve">Gardos, Peter </t>
  </si>
  <si>
    <t>Gyasi, Yaa</t>
  </si>
  <si>
    <t>Hashimi, Nadia</t>
  </si>
  <si>
    <t>Hosseini, Khaled</t>
  </si>
  <si>
    <t>Houellebecq, Michel</t>
  </si>
  <si>
    <t>James, Marlon</t>
  </si>
  <si>
    <t>Kang, Han</t>
  </si>
  <si>
    <t>Lianke, Yan</t>
  </si>
  <si>
    <t>Martel, Yann</t>
  </si>
  <si>
    <t>Murakami, Haruki</t>
  </si>
  <si>
    <t>Navarro, Julia</t>
  </si>
  <si>
    <t>Adichie, Chimandanda Ngozi</t>
  </si>
  <si>
    <t>Obreht, Tea</t>
  </si>
  <si>
    <t>Onuzo, Chibundu</t>
  </si>
  <si>
    <t>Otsuka, Julie</t>
  </si>
  <si>
    <t>Ozeki, Ruth</t>
  </si>
  <si>
    <t>Pamuk, Orhan</t>
  </si>
  <si>
    <t>Petterson, Per</t>
  </si>
  <si>
    <t xml:space="preserve">Sacheri, Eduardo A - </t>
  </si>
  <si>
    <t>Satrapi, Marjane</t>
  </si>
  <si>
    <t>Seth, Vikram</t>
  </si>
  <si>
    <t>Swarup, Vikas</t>
  </si>
  <si>
    <t>Uhly, Steven</t>
  </si>
  <si>
    <t>Yoshimoto, Banana</t>
  </si>
  <si>
    <t>A golden age (2007, The Bengal Trilogy, book 1)</t>
  </si>
  <si>
    <t xml:space="preserve">Sacred Games </t>
  </si>
  <si>
    <t>Homegoing</t>
  </si>
  <si>
    <t>A house without windows (2016)</t>
  </si>
  <si>
    <t>The kite runner</t>
  </si>
  <si>
    <t>Submission (political)</t>
  </si>
  <si>
    <t xml:space="preserve">A brief history seven killings </t>
  </si>
  <si>
    <t xml:space="preserve">The vegetarian (2007) </t>
  </si>
  <si>
    <t>Life of Pi</t>
  </si>
  <si>
    <t>Norwegian wood (1987)</t>
  </si>
  <si>
    <t xml:space="preserve">Story of a sociopath (2016) </t>
  </si>
  <si>
    <t>Americanah (2013)</t>
  </si>
  <si>
    <t>The secret in their eyes (2015)</t>
  </si>
  <si>
    <t>Persepolis GN</t>
  </si>
  <si>
    <t>literary fiction</t>
  </si>
  <si>
    <t>Barnes, Julian</t>
  </si>
  <si>
    <t>Amsterdam, Steven</t>
  </si>
  <si>
    <t>Nabokov, Vladimir</t>
  </si>
  <si>
    <t>Carroll, Steven</t>
  </si>
  <si>
    <t>Fowler, Karen Joy</t>
  </si>
  <si>
    <t>Franzen, Jonathan</t>
  </si>
  <si>
    <t>Johnson, Adam</t>
  </si>
  <si>
    <t>Joyce, Rachel</t>
  </si>
  <si>
    <t>Kingsolver, Barbara</t>
  </si>
  <si>
    <t>McEwan, Ian</t>
  </si>
  <si>
    <t>Patchett, Ann</t>
  </si>
  <si>
    <t xml:space="preserve">Foer, Jonathan Safran </t>
  </si>
  <si>
    <t xml:space="preserve">Searle, Nicholas </t>
  </si>
  <si>
    <t>Smith , Ali</t>
  </si>
  <si>
    <t>Smith, Dominic</t>
  </si>
  <si>
    <t>Smith, Zadie</t>
  </si>
  <si>
    <t>Tartt, Donna</t>
  </si>
  <si>
    <t>Nguyen, Viet Thanh</t>
  </si>
  <si>
    <t>Tinti, Hannah</t>
  </si>
  <si>
    <t>Wyld, Evie</t>
  </si>
  <si>
    <t>The sense of an ending (2011)</t>
  </si>
  <si>
    <t>The easy way out (2016)</t>
  </si>
  <si>
    <t>Pale fire</t>
  </si>
  <si>
    <t>A world of other people (2013)</t>
  </si>
  <si>
    <t>We are all completely beside ourselves (2014)</t>
  </si>
  <si>
    <t>Purity (2015)</t>
  </si>
  <si>
    <t>The orphan master's son (2012)</t>
  </si>
  <si>
    <t>The unlikely pilgrimage of Harold Fry (2012)</t>
  </si>
  <si>
    <t>The Poisonwood Bible (1999)</t>
  </si>
  <si>
    <t>Nutshell (2016)</t>
  </si>
  <si>
    <t>Commonwealth (2016)</t>
  </si>
  <si>
    <t>Here I am (2016)</t>
  </si>
  <si>
    <t>The good liar (2016)</t>
  </si>
  <si>
    <t>How to be both (2014)</t>
  </si>
  <si>
    <t>The last painting of Sara de Vos (2016)</t>
  </si>
  <si>
    <t>Swing time (2016)</t>
  </si>
  <si>
    <t>The Goldfinch (2013)</t>
  </si>
  <si>
    <t>The refugees (2017)</t>
  </si>
  <si>
    <t>The twelve lives of Samuel Hawley (2017)</t>
  </si>
  <si>
    <t>All the birds singing (2014)</t>
  </si>
  <si>
    <t>Gentle reads</t>
  </si>
  <si>
    <t>Chiaverini, Jennifer</t>
  </si>
  <si>
    <t>Gray, Shelley Shepard</t>
  </si>
  <si>
    <t>Kingsbury, Karen</t>
  </si>
  <si>
    <t>Lewis, Beverly</t>
  </si>
  <si>
    <t>Macomber, Debbie</t>
  </si>
  <si>
    <t>Oke, Janette</t>
  </si>
  <si>
    <t>Ryan, Jennifer</t>
  </si>
  <si>
    <t>Sparks, Nicholas</t>
  </si>
  <si>
    <t>Trigiani, Adriana</t>
  </si>
  <si>
    <t>Zevin, Gabrielle</t>
  </si>
  <si>
    <t>The wedding quilt (2012)</t>
  </si>
  <si>
    <t>Daybreak (2013)</t>
  </si>
  <si>
    <t>Chasing sunsets (2015)</t>
  </si>
  <si>
    <t>The photograph (2015)</t>
  </si>
  <si>
    <t>If not for you (2017)</t>
  </si>
  <si>
    <t>When calls the heart</t>
  </si>
  <si>
    <t>The Chilbury ladies' choir (2017)</t>
  </si>
  <si>
    <t>The notebook (1996/2017)</t>
  </si>
  <si>
    <t>Kiss Carlo (2017)</t>
  </si>
  <si>
    <t>The collected works of AJ Fikry (2014)</t>
  </si>
  <si>
    <t>Berg,Elizabeth</t>
  </si>
  <si>
    <t>Byrski, Liz</t>
  </si>
  <si>
    <t>Foster,Zoe</t>
  </si>
  <si>
    <t>Genova, Lisa</t>
  </si>
  <si>
    <t xml:space="preserve">Haruf, Kent </t>
  </si>
  <si>
    <t>Healey, Emma</t>
  </si>
  <si>
    <t>James, Wendy</t>
  </si>
  <si>
    <t>Jewell, Lisa</t>
  </si>
  <si>
    <t>Kelly, Cathy</t>
  </si>
  <si>
    <t>Mallery, Susan</t>
  </si>
  <si>
    <t>McCall Smith, Alexander</t>
  </si>
  <si>
    <t>McInerney, Monica</t>
  </si>
  <si>
    <t>Morgan, Christopher</t>
  </si>
  <si>
    <t>Moriarty, Sinead</t>
  </si>
  <si>
    <t>Moyes, Jojo</t>
  </si>
  <si>
    <t>Picoult, Jodi</t>
  </si>
  <si>
    <t>Simonson, Helen</t>
  </si>
  <si>
    <t>Strout, Elizabeth</t>
  </si>
  <si>
    <t xml:space="preserve">Sweeney, Cynthia D'Aprix </t>
  </si>
  <si>
    <t>Toibin, Colm</t>
  </si>
  <si>
    <t>The dream lover (2015)</t>
  </si>
  <si>
    <t>The woman next door (2016)</t>
  </si>
  <si>
    <t>The wrong girl (2014)</t>
  </si>
  <si>
    <t>Still Alice (2009)</t>
  </si>
  <si>
    <t>Our souls at night (2015)</t>
  </si>
  <si>
    <t>Elizabeth is missing (2014)</t>
  </si>
  <si>
    <t>The golden child (2017)</t>
  </si>
  <si>
    <t>Girls in the garden (2016)</t>
  </si>
  <si>
    <t>Between sisters (2015)</t>
  </si>
  <si>
    <t>A million little things (2017)</t>
  </si>
  <si>
    <t>44 Scotland Street 2005</t>
  </si>
  <si>
    <t>Hello from the Gillespies (2014)</t>
  </si>
  <si>
    <t>Currawalli Street</t>
  </si>
  <si>
    <t>The good mother (2017)</t>
  </si>
  <si>
    <t>Me before you (2012)</t>
  </si>
  <si>
    <t>Small great things</t>
  </si>
  <si>
    <t>Major Pettigrew's last stand (2010)</t>
  </si>
  <si>
    <t>Olive Kitteridge (2008)</t>
  </si>
  <si>
    <t>The nest (2016)</t>
  </si>
  <si>
    <t>Nora Webster (2014)</t>
  </si>
  <si>
    <t>lgbqti</t>
  </si>
  <si>
    <t>Everyday life</t>
  </si>
  <si>
    <t xml:space="preserve">Fantasy </t>
  </si>
  <si>
    <t xml:space="preserve">Historical </t>
  </si>
  <si>
    <t>War</t>
  </si>
  <si>
    <t>The checklist comprises 500 adult fiction titles which are representative across designated areas of adult reading interest. They are indicative titles rather than prescriptive, and the titles should not necessarily be seen as a list for purchase. The list has been compiled by collections and readers’ advisory staff from a representative set of small, medium and large libraries from country and metropolitan areas.  Acknowledgement: original spreadsheet developed by Libraries Alive! P/L</t>
  </si>
  <si>
    <t>Everyday score</t>
  </si>
  <si>
    <t>Everyday %</t>
  </si>
  <si>
    <t>LGBQTI</t>
  </si>
  <si>
    <t>LGBQTI score</t>
  </si>
  <si>
    <t>LGBQTI %</t>
  </si>
  <si>
    <t>Litfic %</t>
  </si>
  <si>
    <t>Literary fiction</t>
  </si>
  <si>
    <t>Literary fiction score</t>
  </si>
  <si>
    <t>War score</t>
  </si>
  <si>
    <t>Fantasy score</t>
  </si>
  <si>
    <t>Gentle score</t>
  </si>
  <si>
    <t>Historical score</t>
  </si>
  <si>
    <t>Horror score</t>
  </si>
  <si>
    <t>Humour score</t>
  </si>
  <si>
    <t>Romance score</t>
  </si>
  <si>
    <t>SF score</t>
  </si>
  <si>
    <t>Sagas score</t>
  </si>
  <si>
    <t>Sagas %</t>
  </si>
  <si>
    <t>Only use the number 1 (not other numbers).</t>
  </si>
  <si>
    <t>The Shiralee (1955)</t>
  </si>
  <si>
    <t>Blue is the warmest color (2013) GN</t>
  </si>
  <si>
    <t>Police at the station and they don't look friendly (2016)</t>
  </si>
  <si>
    <t xml:space="preserve">Hunting the eagles (2016) </t>
  </si>
  <si>
    <t xml:space="preserve">No job for a girl (2017) </t>
  </si>
  <si>
    <t xml:space="preserve">The currency lass (2017) </t>
  </si>
  <si>
    <t xml:space="preserve">The art of hearing heartbeats (2012)  </t>
  </si>
  <si>
    <t xml:space="preserve">River run (2016) </t>
  </si>
  <si>
    <t>The secret son (2015)</t>
  </si>
  <si>
    <t>The Japanese lover (2015)</t>
  </si>
  <si>
    <t>The round house (2012)</t>
  </si>
  <si>
    <t xml:space="preserve">My brilliant friend </t>
  </si>
  <si>
    <t xml:space="preserve">Fever at dawn (2010) </t>
  </si>
  <si>
    <t>The explosion chronicles (2017)</t>
  </si>
  <si>
    <t>The tiger’s wife (2011)</t>
  </si>
  <si>
    <t>Welcome to Lagos (2017)</t>
  </si>
  <si>
    <t>A tale for the time being (2013)</t>
  </si>
  <si>
    <t>A strangeness in my mind (2015)</t>
  </si>
  <si>
    <t>Out stealing horses (2003)</t>
  </si>
  <si>
    <t>A suitable boy (1993)</t>
  </si>
  <si>
    <t>Slumdog millionaire (2008)</t>
  </si>
  <si>
    <t>Kingdom of twilight (2016)</t>
  </si>
  <si>
    <t>Moshi, Moshi (2016)</t>
  </si>
  <si>
    <t>For some titles GN (graphic novel) has been specified.</t>
  </si>
  <si>
    <t>100% Excellent</t>
  </si>
  <si>
    <t>90-99% Very good</t>
  </si>
  <si>
    <t>80-89% Good</t>
  </si>
  <si>
    <t>70-79% Satisfactory</t>
  </si>
  <si>
    <t>less than 70% Time to look at your collection in detail</t>
  </si>
  <si>
    <t xml:space="preserve">Lehane, Dennis </t>
  </si>
  <si>
    <t>Blood flag (2016)</t>
  </si>
  <si>
    <t>My grandmother asked me to tell you she's sorry (2015)</t>
  </si>
  <si>
    <t xml:space="preserve"> The Crocodile Hotel (2015)</t>
  </si>
  <si>
    <t>Softly grow the poppies (2012)</t>
  </si>
  <si>
    <t>The Buddha in the attic (2011)</t>
  </si>
  <si>
    <t>Crichton, Michael</t>
  </si>
  <si>
    <t>Pirate latitudes (2009/2016)</t>
  </si>
  <si>
    <t>Into the fire (2015)</t>
  </si>
  <si>
    <t>Extinctions (2015)</t>
  </si>
  <si>
    <t xml:space="preserve">Wilson, Josephine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</si>
</sst>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name val="Arial"/>
      <family val="2"/>
    </font>
    <font>
      <sz val="11"/>
      <color indexed="8"/>
      <name val="Calibri"/>
      <family val="2"/>
    </font>
    <font>
      <b/>
      <sz val="14"/>
      <color indexed="8"/>
      <name val="Times New Roman"/>
      <family val="2"/>
    </font>
    <font>
      <b/>
      <sz val="22"/>
      <name val="Arial"/>
      <family val="2"/>
    </font>
    <font>
      <i/>
      <sz val="10"/>
      <name val="Arial"/>
      <family val="2"/>
    </font>
    <font>
      <b/>
      <sz val="10"/>
      <name val="Arial"/>
      <family val="2"/>
    </font>
    <font>
      <sz val="10"/>
      <color indexed="63"/>
      <name val="Inherit"/>
      <family val="0"/>
    </font>
    <font>
      <sz val="9"/>
      <name val="Arial"/>
      <family val="2"/>
    </font>
    <font>
      <sz val="8"/>
      <name val="Arial"/>
      <family val="2"/>
    </font>
    <font>
      <sz val="12"/>
      <color indexed="8"/>
      <name val="Times New Roman"/>
      <family val="2"/>
    </font>
    <font>
      <sz val="12"/>
      <name val="Times New Roman"/>
      <family val="1"/>
    </font>
    <font>
      <b/>
      <sz val="9"/>
      <name val="Arial"/>
      <family val="2"/>
    </font>
    <font>
      <b/>
      <sz val="12"/>
      <color indexed="8"/>
      <name val="Times New Roman"/>
      <family val="2"/>
    </font>
    <font>
      <sz val="9"/>
      <name val="Tahoma"/>
      <family val="2"/>
    </font>
    <font>
      <b/>
      <sz val="9"/>
      <color indexed="8"/>
      <name val="Times New Roman"/>
      <family val="1"/>
    </font>
    <font>
      <sz val="9"/>
      <color indexed="8"/>
      <name val="Times New Roman"/>
      <family val="1"/>
    </font>
    <font>
      <sz val="10"/>
      <name val="Times New Roman"/>
      <family val="1"/>
    </font>
    <font>
      <sz val="8"/>
      <name val="Tahoma"/>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14171A"/>
      <name val="Times New Roman"/>
      <family val="1"/>
    </font>
    <font>
      <b/>
      <sz val="8"/>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rgb="FFFFCCFF"/>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6" tint="0.39998000860214233"/>
        <bgColor indexed="64"/>
      </patternFill>
    </fill>
    <fill>
      <patternFill patternType="solid">
        <fgColor rgb="FFFFFF66"/>
        <bgColor indexed="64"/>
      </patternFill>
    </fill>
    <fill>
      <patternFill patternType="solid">
        <fgColor rgb="FFFFFF66"/>
        <bgColor indexed="64"/>
      </patternFill>
    </fill>
    <fill>
      <patternFill patternType="solid">
        <fgColor rgb="FFFFCC66"/>
        <bgColor indexed="64"/>
      </patternFill>
    </fill>
    <fill>
      <patternFill patternType="solid">
        <fgColor rgb="FFFFCC66"/>
        <bgColor indexed="64"/>
      </patternFill>
    </fill>
    <fill>
      <patternFill patternType="solid">
        <fgColor rgb="FF66FFFF"/>
        <bgColor indexed="64"/>
      </patternFill>
    </fill>
    <fill>
      <patternFill patternType="solid">
        <fgColor rgb="FF66FFFF"/>
        <bgColor indexed="64"/>
      </patternFill>
    </fill>
    <fill>
      <patternFill patternType="solid">
        <fgColor rgb="FF99CCFF"/>
        <bgColor indexed="64"/>
      </patternFill>
    </fill>
    <fill>
      <patternFill patternType="solid">
        <fgColor rgb="FF99CCFF"/>
        <bgColor indexed="64"/>
      </patternFill>
    </fill>
    <fill>
      <patternFill patternType="solid">
        <fgColor theme="0" tint="-0.1499900072813034"/>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style="thin"/>
      <bottom style="thin"/>
    </border>
    <border>
      <left style="thin"/>
      <right/>
      <top style="thin"/>
      <bottom/>
    </border>
    <border>
      <left/>
      <right/>
      <top style="thin"/>
      <bottom/>
    </border>
    <border>
      <left style="thin"/>
      <right/>
      <top/>
      <bottom/>
    </border>
    <border>
      <left style="thin"/>
      <right style="thin"/>
      <top/>
      <bottom style="thin"/>
    </border>
    <border>
      <left/>
      <right/>
      <top/>
      <bottom style="thin"/>
    </border>
    <border>
      <left/>
      <right style="thin"/>
      <top/>
      <bottom/>
    </border>
    <border>
      <left/>
      <right/>
      <top/>
      <bottom style="medium"/>
    </border>
    <border>
      <left style="thin"/>
      <right/>
      <top/>
      <bottom style="medium"/>
    </border>
    <border>
      <left/>
      <right style="thin"/>
      <top style="thin"/>
      <bottom/>
    </border>
    <border>
      <left style="thin"/>
      <right/>
      <top/>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5">
    <xf numFmtId="0" fontId="0" fillId="0" borderId="0" xfId="0" applyAlignment="1">
      <alignment vertical="center"/>
    </xf>
    <xf numFmtId="0" fontId="0" fillId="0" borderId="0" xfId="0" applyFill="1" applyAlignment="1">
      <alignment vertical="center"/>
    </xf>
    <xf numFmtId="0" fontId="0" fillId="33" borderId="0" xfId="0" applyFill="1" applyAlignment="1">
      <alignment vertical="center"/>
    </xf>
    <xf numFmtId="0" fontId="10" fillId="0" borderId="0" xfId="0" applyFont="1" applyAlignment="1">
      <alignment vertical="center"/>
    </xf>
    <xf numFmtId="0" fontId="0" fillId="33" borderId="10" xfId="0" applyFill="1" applyBorder="1" applyAlignment="1">
      <alignment vertical="center"/>
    </xf>
    <xf numFmtId="0" fontId="0" fillId="34" borderId="11" xfId="0" applyFill="1" applyBorder="1" applyAlignment="1">
      <alignment vertical="center"/>
    </xf>
    <xf numFmtId="0" fontId="0" fillId="0" borderId="11" xfId="0" applyFill="1" applyBorder="1" applyAlignment="1">
      <alignment vertical="center"/>
    </xf>
    <xf numFmtId="0" fontId="8" fillId="33" borderId="0" xfId="0" applyFont="1" applyFill="1" applyAlignment="1">
      <alignment horizontal="center" vertical="center"/>
    </xf>
    <xf numFmtId="0" fontId="5" fillId="35" borderId="12" xfId="0" applyFont="1" applyFill="1" applyBorder="1" applyAlignment="1">
      <alignment vertical="center"/>
    </xf>
    <xf numFmtId="0" fontId="0" fillId="35" borderId="13" xfId="0" applyFill="1" applyBorder="1" applyAlignment="1">
      <alignment vertical="center"/>
    </xf>
    <xf numFmtId="0" fontId="0" fillId="35" borderId="14" xfId="0" applyFill="1" applyBorder="1" applyAlignment="1">
      <alignment horizontal="center"/>
    </xf>
    <xf numFmtId="0" fontId="0" fillId="35" borderId="0" xfId="0" applyFill="1" applyBorder="1" applyAlignment="1">
      <alignment/>
    </xf>
    <xf numFmtId="0" fontId="0" fillId="35" borderId="0" xfId="0" applyFill="1" applyBorder="1" applyAlignment="1">
      <alignment vertical="center"/>
    </xf>
    <xf numFmtId="0" fontId="0" fillId="35" borderId="14" xfId="0" applyFill="1" applyBorder="1" applyAlignment="1">
      <alignment horizontal="center" vertical="center"/>
    </xf>
    <xf numFmtId="0" fontId="0" fillId="35" borderId="0" xfId="0" applyFill="1" applyBorder="1" applyAlignment="1">
      <alignment vertical="center"/>
    </xf>
    <xf numFmtId="0" fontId="0" fillId="35" borderId="14" xfId="0" applyFill="1" applyBorder="1" applyAlignment="1">
      <alignment vertical="center"/>
    </xf>
    <xf numFmtId="0" fontId="0" fillId="0" borderId="15" xfId="0" applyFill="1" applyBorder="1"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0" fillId="0" borderId="0" xfId="0" applyAlignment="1">
      <alignment vertical="top"/>
    </xf>
    <xf numFmtId="0" fontId="8" fillId="33" borderId="0" xfId="0" applyFont="1" applyFill="1" applyBorder="1" applyAlignment="1">
      <alignment horizontal="center" vertical="center"/>
    </xf>
    <xf numFmtId="0" fontId="0" fillId="33" borderId="16" xfId="0" applyFill="1" applyBorder="1" applyAlignment="1">
      <alignment vertical="center"/>
    </xf>
    <xf numFmtId="0" fontId="0" fillId="33" borderId="17" xfId="0" applyFill="1" applyBorder="1" applyAlignment="1">
      <alignment vertical="center"/>
    </xf>
    <xf numFmtId="0" fontId="8" fillId="33" borderId="0" xfId="0" applyFont="1" applyFill="1" applyAlignment="1">
      <alignment horizontal="center" vertical="top" wrapText="1"/>
    </xf>
    <xf numFmtId="0" fontId="2" fillId="0" borderId="11" xfId="0" applyNumberFormat="1" applyFont="1" applyFill="1" applyBorder="1" applyAlignment="1">
      <alignment vertical="top" wrapText="1"/>
    </xf>
    <xf numFmtId="0" fontId="2" fillId="0" borderId="16" xfId="0" applyNumberFormat="1" applyFont="1" applyFill="1" applyBorder="1" applyAlignment="1">
      <alignment vertical="top"/>
    </xf>
    <xf numFmtId="0" fontId="16" fillId="0" borderId="16" xfId="0" applyFont="1" applyBorder="1" applyAlignment="1">
      <alignment vertical="center"/>
    </xf>
    <xf numFmtId="0" fontId="16" fillId="0" borderId="0" xfId="0" applyFont="1" applyAlignment="1">
      <alignment vertical="center"/>
    </xf>
    <xf numFmtId="0" fontId="0" fillId="36" borderId="0" xfId="0" applyFill="1" applyAlignment="1">
      <alignment horizontal="center" vertical="center"/>
    </xf>
    <xf numFmtId="0" fontId="0" fillId="36" borderId="0" xfId="0" applyFill="1" applyAlignment="1">
      <alignment vertical="center"/>
    </xf>
    <xf numFmtId="0" fontId="0" fillId="36" borderId="0" xfId="0" applyFill="1" applyBorder="1" applyAlignment="1">
      <alignment vertical="center"/>
    </xf>
    <xf numFmtId="0" fontId="0" fillId="36" borderId="18" xfId="0" applyFill="1" applyBorder="1" applyAlignment="1">
      <alignment vertical="center"/>
    </xf>
    <xf numFmtId="0" fontId="8" fillId="36" borderId="18" xfId="0" applyFont="1" applyFill="1" applyBorder="1" applyAlignment="1">
      <alignment vertical="center"/>
    </xf>
    <xf numFmtId="0" fontId="0" fillId="36" borderId="17" xfId="0" applyFill="1" applyBorder="1" applyAlignment="1">
      <alignment vertical="center"/>
    </xf>
    <xf numFmtId="0" fontId="0" fillId="36" borderId="19" xfId="0" applyFill="1" applyBorder="1" applyAlignment="1">
      <alignment vertical="center"/>
    </xf>
    <xf numFmtId="0" fontId="0" fillId="33" borderId="0" xfId="0" applyFill="1" applyBorder="1" applyAlignment="1">
      <alignment vertical="center"/>
    </xf>
    <xf numFmtId="0" fontId="0" fillId="36" borderId="20" xfId="0" applyFill="1" applyBorder="1" applyAlignment="1">
      <alignment vertical="center"/>
    </xf>
    <xf numFmtId="0" fontId="0" fillId="36" borderId="16" xfId="0" applyFill="1" applyBorder="1" applyAlignment="1">
      <alignment vertical="center"/>
    </xf>
    <xf numFmtId="0" fontId="0" fillId="36" borderId="10" xfId="0" applyFill="1" applyBorder="1" applyAlignment="1">
      <alignment vertical="center"/>
    </xf>
    <xf numFmtId="0" fontId="3" fillId="33" borderId="0" xfId="0" applyFont="1" applyFill="1" applyBorder="1" applyAlignment="1">
      <alignment vertical="center"/>
    </xf>
    <xf numFmtId="0" fontId="5" fillId="33" borderId="0" xfId="0" applyFont="1" applyFill="1" applyBorder="1" applyAlignment="1">
      <alignment vertical="center"/>
    </xf>
    <xf numFmtId="0" fontId="0" fillId="33" borderId="0" xfId="0" applyFill="1" applyBorder="1" applyAlignment="1">
      <alignment horizontal="center" vertical="top"/>
    </xf>
    <xf numFmtId="0" fontId="0" fillId="33" borderId="0" xfId="0" applyFill="1" applyBorder="1" applyAlignment="1">
      <alignment horizontal="center" vertical="center"/>
    </xf>
    <xf numFmtId="0" fontId="16" fillId="37" borderId="11" xfId="0" applyFont="1" applyFill="1" applyBorder="1" applyAlignment="1">
      <alignment vertical="center"/>
    </xf>
    <xf numFmtId="0" fontId="9" fillId="37" borderId="11" xfId="0" applyNumberFormat="1" applyFont="1" applyFill="1" applyBorder="1" applyAlignment="1">
      <alignment/>
    </xf>
    <xf numFmtId="0" fontId="9" fillId="37" borderId="12" xfId="0" applyNumberFormat="1" applyFont="1" applyFill="1" applyBorder="1" applyAlignment="1">
      <alignment/>
    </xf>
    <xf numFmtId="0" fontId="10" fillId="37" borderId="13" xfId="0" applyFont="1" applyFill="1" applyBorder="1" applyAlignment="1">
      <alignment vertical="center"/>
    </xf>
    <xf numFmtId="0" fontId="0" fillId="37" borderId="20" xfId="0" applyFill="1" applyBorder="1" applyAlignment="1">
      <alignment vertical="center"/>
    </xf>
    <xf numFmtId="0" fontId="9" fillId="37" borderId="21" xfId="0" applyNumberFormat="1" applyFont="1" applyFill="1" applyBorder="1" applyAlignment="1">
      <alignment/>
    </xf>
    <xf numFmtId="0" fontId="10" fillId="37" borderId="16" xfId="0" applyFont="1" applyFill="1" applyBorder="1" applyAlignment="1">
      <alignment vertical="center"/>
    </xf>
    <xf numFmtId="0" fontId="0" fillId="37" borderId="10" xfId="0" applyFill="1" applyBorder="1" applyAlignment="1">
      <alignment vertical="center"/>
    </xf>
    <xf numFmtId="0" fontId="9" fillId="0" borderId="0" xfId="0" applyNumberFormat="1" applyFont="1" applyFill="1" applyBorder="1" applyAlignment="1">
      <alignment/>
    </xf>
    <xf numFmtId="0" fontId="10" fillId="0" borderId="0" xfId="0" applyFont="1" applyFill="1" applyBorder="1" applyAlignment="1">
      <alignment vertical="center"/>
    </xf>
    <xf numFmtId="0" fontId="10" fillId="0" borderId="0" xfId="0" applyFont="1" applyFill="1" applyAlignment="1">
      <alignment vertical="center"/>
    </xf>
    <xf numFmtId="0" fontId="9" fillId="12" borderId="11" xfId="0" applyNumberFormat="1" applyFont="1" applyFill="1" applyBorder="1" applyAlignment="1">
      <alignment/>
    </xf>
    <xf numFmtId="0" fontId="10" fillId="12" borderId="0" xfId="0" applyFont="1" applyFill="1" applyBorder="1" applyAlignment="1">
      <alignment/>
    </xf>
    <xf numFmtId="0" fontId="10" fillId="12" borderId="0" xfId="0" applyFont="1" applyFill="1" applyAlignment="1">
      <alignment/>
    </xf>
    <xf numFmtId="0" fontId="10" fillId="12" borderId="0" xfId="55" applyFont="1" applyFill="1" applyBorder="1" applyAlignment="1">
      <alignment/>
    </xf>
    <xf numFmtId="0" fontId="9" fillId="13" borderId="11" xfId="0" applyNumberFormat="1" applyFont="1" applyFill="1" applyBorder="1" applyAlignment="1">
      <alignment/>
    </xf>
    <xf numFmtId="0" fontId="10" fillId="13" borderId="0" xfId="0" applyFont="1" applyFill="1" applyBorder="1" applyAlignment="1">
      <alignment/>
    </xf>
    <xf numFmtId="0" fontId="10" fillId="13" borderId="0" xfId="55" applyFont="1" applyFill="1" applyBorder="1" applyAlignment="1">
      <alignment/>
    </xf>
    <xf numFmtId="0" fontId="9" fillId="11" borderId="11" xfId="0" applyNumberFormat="1" applyFont="1" applyFill="1" applyBorder="1" applyAlignment="1">
      <alignment/>
    </xf>
    <xf numFmtId="0" fontId="10" fillId="11" borderId="0" xfId="0" applyFont="1" applyFill="1" applyBorder="1" applyAlignment="1">
      <alignment/>
    </xf>
    <xf numFmtId="0" fontId="10" fillId="11" borderId="0" xfId="39" applyFont="1" applyFill="1" applyBorder="1" applyAlignment="1">
      <alignment/>
    </xf>
    <xf numFmtId="0" fontId="10" fillId="11" borderId="0" xfId="55" applyFont="1" applyFill="1" applyBorder="1" applyAlignment="1">
      <alignment/>
    </xf>
    <xf numFmtId="0" fontId="9" fillId="10" borderId="11" xfId="0" applyNumberFormat="1" applyFont="1" applyFill="1" applyBorder="1" applyAlignment="1">
      <alignment/>
    </xf>
    <xf numFmtId="0" fontId="10" fillId="10" borderId="0" xfId="0" applyFont="1" applyFill="1" applyBorder="1" applyAlignment="1">
      <alignment/>
    </xf>
    <xf numFmtId="0" fontId="10" fillId="10" borderId="0" xfId="55" applyFont="1" applyFill="1" applyBorder="1" applyAlignment="1">
      <alignment/>
    </xf>
    <xf numFmtId="0" fontId="9" fillId="9" borderId="11" xfId="0" applyNumberFormat="1" applyFont="1" applyFill="1" applyBorder="1" applyAlignment="1">
      <alignment/>
    </xf>
    <xf numFmtId="0" fontId="10" fillId="9" borderId="0" xfId="0" applyFont="1" applyFill="1" applyBorder="1" applyAlignment="1">
      <alignment/>
    </xf>
    <xf numFmtId="0" fontId="10" fillId="9" borderId="0" xfId="55" applyFont="1" applyFill="1" applyBorder="1" applyAlignment="1">
      <alignment/>
    </xf>
    <xf numFmtId="0" fontId="9" fillId="8" borderId="11" xfId="0" applyNumberFormat="1" applyFont="1" applyFill="1" applyBorder="1" applyAlignment="1">
      <alignment/>
    </xf>
    <xf numFmtId="0" fontId="10" fillId="8" borderId="0" xfId="0" applyFont="1" applyFill="1" applyBorder="1" applyAlignment="1">
      <alignment/>
    </xf>
    <xf numFmtId="0" fontId="10" fillId="8" borderId="0" xfId="55" applyFont="1" applyFill="1" applyBorder="1" applyAlignment="1">
      <alignment/>
    </xf>
    <xf numFmtId="0" fontId="9" fillId="38" borderId="11" xfId="0" applyNumberFormat="1" applyFont="1" applyFill="1" applyBorder="1" applyAlignment="1">
      <alignment/>
    </xf>
    <xf numFmtId="0" fontId="10" fillId="38" borderId="0" xfId="0" applyFont="1" applyFill="1" applyBorder="1" applyAlignment="1">
      <alignment/>
    </xf>
    <xf numFmtId="0" fontId="10" fillId="38" borderId="0" xfId="0" applyFont="1" applyFill="1" applyAlignment="1">
      <alignment/>
    </xf>
    <xf numFmtId="0" fontId="10" fillId="38" borderId="0" xfId="39" applyFont="1" applyFill="1" applyBorder="1" applyAlignment="1">
      <alignment/>
    </xf>
    <xf numFmtId="0" fontId="10" fillId="38" borderId="0" xfId="55" applyFont="1" applyFill="1" applyBorder="1" applyAlignment="1">
      <alignment/>
    </xf>
    <xf numFmtId="0" fontId="9" fillId="38" borderId="12" xfId="0" applyNumberFormat="1" applyFont="1" applyFill="1" applyBorder="1" applyAlignment="1">
      <alignment/>
    </xf>
    <xf numFmtId="0" fontId="10" fillId="38" borderId="13" xfId="0" applyFont="1" applyFill="1" applyBorder="1" applyAlignment="1">
      <alignment vertical="center"/>
    </xf>
    <xf numFmtId="0" fontId="0" fillId="38" borderId="20" xfId="0" applyFill="1" applyBorder="1" applyAlignment="1">
      <alignment vertical="center"/>
    </xf>
    <xf numFmtId="0" fontId="9" fillId="38" borderId="21" xfId="0" applyNumberFormat="1" applyFont="1" applyFill="1" applyBorder="1" applyAlignment="1">
      <alignment/>
    </xf>
    <xf numFmtId="0" fontId="10" fillId="38" borderId="16" xfId="0" applyFont="1" applyFill="1" applyBorder="1" applyAlignment="1">
      <alignment vertical="center"/>
    </xf>
    <xf numFmtId="0" fontId="0" fillId="38" borderId="10" xfId="0" applyFill="1" applyBorder="1" applyAlignment="1">
      <alignment vertical="center"/>
    </xf>
    <xf numFmtId="0" fontId="10" fillId="38" borderId="0" xfId="55" applyFont="1" applyFill="1" applyBorder="1" applyAlignment="1">
      <alignment horizontal="left"/>
    </xf>
    <xf numFmtId="0" fontId="10" fillId="38" borderId="0" xfId="0" applyFont="1" applyFill="1" applyBorder="1" applyAlignment="1">
      <alignment horizontal="left"/>
    </xf>
    <xf numFmtId="0" fontId="10" fillId="8" borderId="0" xfId="55" applyFont="1" applyFill="1" applyBorder="1" applyAlignment="1">
      <alignment horizontal="left"/>
    </xf>
    <xf numFmtId="0" fontId="10" fillId="8" borderId="0" xfId="0" applyFont="1" applyFill="1" applyBorder="1" applyAlignment="1">
      <alignment horizontal="left"/>
    </xf>
    <xf numFmtId="0" fontId="10" fillId="9" borderId="0" xfId="55" applyFont="1" applyFill="1" applyBorder="1" applyAlignment="1">
      <alignment horizontal="left"/>
    </xf>
    <xf numFmtId="0" fontId="10" fillId="9" borderId="0" xfId="0" applyFont="1" applyFill="1" applyBorder="1" applyAlignment="1">
      <alignment horizontal="left"/>
    </xf>
    <xf numFmtId="0" fontId="16" fillId="38" borderId="11" xfId="0" applyFont="1" applyFill="1" applyBorder="1" applyAlignment="1">
      <alignment vertical="center"/>
    </xf>
    <xf numFmtId="0" fontId="16" fillId="8" borderId="11" xfId="0" applyFont="1" applyFill="1" applyBorder="1" applyAlignment="1">
      <alignment vertical="center"/>
    </xf>
    <xf numFmtId="0" fontId="10" fillId="39" borderId="0" xfId="0" applyFont="1" applyFill="1" applyBorder="1" applyAlignment="1">
      <alignment/>
    </xf>
    <xf numFmtId="0" fontId="54" fillId="39" borderId="0" xfId="0" applyFont="1" applyFill="1" applyBorder="1" applyAlignment="1">
      <alignment horizontal="left"/>
    </xf>
    <xf numFmtId="0" fontId="16" fillId="9" borderId="11" xfId="0" applyFont="1" applyFill="1" applyBorder="1" applyAlignment="1">
      <alignment vertical="center"/>
    </xf>
    <xf numFmtId="0" fontId="10" fillId="40" borderId="0" xfId="0" applyFont="1" applyFill="1" applyBorder="1" applyAlignment="1">
      <alignment/>
    </xf>
    <xf numFmtId="0" fontId="54" fillId="40" borderId="0" xfId="0" applyFont="1" applyFill="1" applyBorder="1" applyAlignment="1">
      <alignment horizontal="left"/>
    </xf>
    <xf numFmtId="0" fontId="9" fillId="9" borderId="12" xfId="0" applyNumberFormat="1" applyFont="1" applyFill="1" applyBorder="1" applyAlignment="1">
      <alignment/>
    </xf>
    <xf numFmtId="0" fontId="10" fillId="9" borderId="13" xfId="0" applyFont="1" applyFill="1" applyBorder="1" applyAlignment="1">
      <alignment vertical="center"/>
    </xf>
    <xf numFmtId="0" fontId="0" fillId="9" borderId="20" xfId="0" applyFill="1" applyBorder="1" applyAlignment="1">
      <alignment vertical="center"/>
    </xf>
    <xf numFmtId="0" fontId="9" fillId="9" borderId="21" xfId="0" applyNumberFormat="1" applyFont="1" applyFill="1" applyBorder="1" applyAlignment="1">
      <alignment/>
    </xf>
    <xf numFmtId="0" fontId="10" fillId="9" borderId="16" xfId="0" applyFont="1" applyFill="1" applyBorder="1" applyAlignment="1">
      <alignment vertical="center"/>
    </xf>
    <xf numFmtId="0" fontId="0" fillId="9" borderId="10" xfId="0" applyFill="1" applyBorder="1" applyAlignment="1">
      <alignment vertical="center"/>
    </xf>
    <xf numFmtId="0" fontId="16" fillId="10" borderId="11" xfId="0" applyFont="1" applyFill="1" applyBorder="1" applyAlignment="1">
      <alignment vertical="center"/>
    </xf>
    <xf numFmtId="0" fontId="10" fillId="41" borderId="0" xfId="0" applyFont="1" applyFill="1" applyBorder="1" applyAlignment="1">
      <alignment/>
    </xf>
    <xf numFmtId="0" fontId="54" fillId="41" borderId="0" xfId="0" applyFont="1" applyFill="1" applyBorder="1" applyAlignment="1">
      <alignment horizontal="left"/>
    </xf>
    <xf numFmtId="0" fontId="10" fillId="10" borderId="0" xfId="55" applyFont="1" applyFill="1" applyBorder="1" applyAlignment="1">
      <alignment horizontal="left"/>
    </xf>
    <xf numFmtId="0" fontId="10" fillId="10" borderId="0" xfId="0" applyFont="1" applyFill="1" applyBorder="1" applyAlignment="1">
      <alignment horizontal="left"/>
    </xf>
    <xf numFmtId="0" fontId="9" fillId="10" borderId="12" xfId="0" applyNumberFormat="1" applyFont="1" applyFill="1" applyBorder="1" applyAlignment="1">
      <alignment/>
    </xf>
    <xf numFmtId="0" fontId="10" fillId="10" borderId="13" xfId="0" applyFont="1" applyFill="1" applyBorder="1" applyAlignment="1">
      <alignment vertical="center"/>
    </xf>
    <xf numFmtId="0" fontId="0" fillId="10" borderId="20" xfId="0" applyFill="1" applyBorder="1" applyAlignment="1">
      <alignment vertical="center"/>
    </xf>
    <xf numFmtId="0" fontId="9" fillId="10" borderId="21" xfId="0" applyNumberFormat="1" applyFont="1" applyFill="1" applyBorder="1" applyAlignment="1">
      <alignment/>
    </xf>
    <xf numFmtId="0" fontId="10" fillId="10" borderId="16" xfId="0" applyFont="1" applyFill="1" applyBorder="1" applyAlignment="1">
      <alignment vertical="center"/>
    </xf>
    <xf numFmtId="0" fontId="0" fillId="10" borderId="10" xfId="0" applyFill="1" applyBorder="1" applyAlignment="1">
      <alignment vertical="center"/>
    </xf>
    <xf numFmtId="0" fontId="16" fillId="11" borderId="11" xfId="0" applyFont="1" applyFill="1" applyBorder="1" applyAlignment="1">
      <alignment vertical="center"/>
    </xf>
    <xf numFmtId="0" fontId="10" fillId="42" borderId="0" xfId="0" applyFont="1" applyFill="1" applyBorder="1" applyAlignment="1">
      <alignment/>
    </xf>
    <xf numFmtId="0" fontId="54" fillId="42" borderId="0" xfId="0" applyFont="1" applyFill="1" applyBorder="1" applyAlignment="1">
      <alignment horizontal="left"/>
    </xf>
    <xf numFmtId="0" fontId="10" fillId="11" borderId="0" xfId="39" applyFont="1" applyFill="1" applyBorder="1" applyAlignment="1">
      <alignment horizontal="left"/>
    </xf>
    <xf numFmtId="0" fontId="10" fillId="11" borderId="0" xfId="0" applyFont="1" applyFill="1" applyBorder="1" applyAlignment="1">
      <alignment horizontal="left"/>
    </xf>
    <xf numFmtId="0" fontId="10" fillId="11" borderId="0" xfId="55" applyFont="1" applyFill="1" applyBorder="1" applyAlignment="1">
      <alignment horizontal="left"/>
    </xf>
    <xf numFmtId="0" fontId="9" fillId="11" borderId="12" xfId="0" applyNumberFormat="1" applyFont="1" applyFill="1" applyBorder="1" applyAlignment="1">
      <alignment/>
    </xf>
    <xf numFmtId="0" fontId="10" fillId="11" borderId="13" xfId="0" applyFont="1" applyFill="1" applyBorder="1" applyAlignment="1">
      <alignment vertical="center"/>
    </xf>
    <xf numFmtId="0" fontId="0" fillId="11" borderId="20" xfId="0" applyFill="1" applyBorder="1" applyAlignment="1">
      <alignment vertical="center"/>
    </xf>
    <xf numFmtId="0" fontId="9" fillId="11" borderId="21" xfId="0" applyNumberFormat="1" applyFont="1" applyFill="1" applyBorder="1" applyAlignment="1">
      <alignment/>
    </xf>
    <xf numFmtId="0" fontId="10" fillId="11" borderId="16" xfId="0" applyFont="1" applyFill="1" applyBorder="1" applyAlignment="1">
      <alignment vertical="center"/>
    </xf>
    <xf numFmtId="0" fontId="0" fillId="11" borderId="10" xfId="0" applyFill="1" applyBorder="1" applyAlignment="1">
      <alignment vertical="center"/>
    </xf>
    <xf numFmtId="0" fontId="10" fillId="11" borderId="0" xfId="55" applyFont="1" applyFill="1" applyAlignment="1">
      <alignment/>
    </xf>
    <xf numFmtId="0" fontId="16" fillId="12" borderId="11" xfId="0" applyFont="1" applyFill="1" applyBorder="1" applyAlignment="1">
      <alignment vertical="center"/>
    </xf>
    <xf numFmtId="0" fontId="10" fillId="12" borderId="0" xfId="39" applyFont="1" applyFill="1" applyAlignment="1">
      <alignment/>
    </xf>
    <xf numFmtId="0" fontId="10" fillId="12" borderId="0" xfId="0" applyFont="1" applyFill="1" applyBorder="1" applyAlignment="1">
      <alignment horizontal="left"/>
    </xf>
    <xf numFmtId="0" fontId="10" fillId="12" borderId="0" xfId="55" applyFont="1" applyFill="1" applyAlignment="1">
      <alignment/>
    </xf>
    <xf numFmtId="0" fontId="10" fillId="12" borderId="0" xfId="55" applyFont="1" applyFill="1" applyBorder="1" applyAlignment="1">
      <alignment horizontal="left"/>
    </xf>
    <xf numFmtId="0" fontId="9" fillId="12" borderId="12" xfId="0" applyNumberFormat="1" applyFont="1" applyFill="1" applyBorder="1" applyAlignment="1">
      <alignment/>
    </xf>
    <xf numFmtId="0" fontId="10" fillId="12" borderId="13" xfId="0" applyFont="1" applyFill="1" applyBorder="1" applyAlignment="1">
      <alignment vertical="center"/>
    </xf>
    <xf numFmtId="0" fontId="0" fillId="12" borderId="20" xfId="0" applyFill="1" applyBorder="1" applyAlignment="1">
      <alignment vertical="center"/>
    </xf>
    <xf numFmtId="0" fontId="9" fillId="12" borderId="21" xfId="0" applyNumberFormat="1" applyFont="1" applyFill="1" applyBorder="1" applyAlignment="1">
      <alignment/>
    </xf>
    <xf numFmtId="0" fontId="10" fillId="12" borderId="16" xfId="0" applyFont="1" applyFill="1" applyBorder="1" applyAlignment="1">
      <alignment vertical="center"/>
    </xf>
    <xf numFmtId="0" fontId="0" fillId="12" borderId="10" xfId="0" applyFill="1" applyBorder="1" applyAlignment="1">
      <alignment vertical="center"/>
    </xf>
    <xf numFmtId="0" fontId="16" fillId="13" borderId="11" xfId="0" applyFont="1" applyFill="1" applyBorder="1" applyAlignment="1">
      <alignment vertical="center"/>
    </xf>
    <xf numFmtId="0" fontId="10" fillId="13" borderId="0" xfId="0" applyFont="1" applyFill="1" applyBorder="1" applyAlignment="1">
      <alignment horizontal="left"/>
    </xf>
    <xf numFmtId="0" fontId="10" fillId="13" borderId="0" xfId="55" applyFont="1" applyFill="1" applyBorder="1" applyAlignment="1">
      <alignment horizontal="left"/>
    </xf>
    <xf numFmtId="0" fontId="9" fillId="13" borderId="12" xfId="0" applyNumberFormat="1" applyFont="1" applyFill="1" applyBorder="1" applyAlignment="1">
      <alignment/>
    </xf>
    <xf numFmtId="0" fontId="10" fillId="13" borderId="13" xfId="0" applyFont="1" applyFill="1" applyBorder="1" applyAlignment="1">
      <alignment vertical="center"/>
    </xf>
    <xf numFmtId="0" fontId="0" fillId="13" borderId="20" xfId="0" applyFill="1" applyBorder="1" applyAlignment="1">
      <alignment vertical="center"/>
    </xf>
    <xf numFmtId="0" fontId="9" fillId="13" borderId="21" xfId="0" applyNumberFormat="1" applyFont="1" applyFill="1" applyBorder="1" applyAlignment="1">
      <alignment/>
    </xf>
    <xf numFmtId="0" fontId="10" fillId="13" borderId="16" xfId="0" applyFont="1" applyFill="1" applyBorder="1" applyAlignment="1">
      <alignment vertical="center"/>
    </xf>
    <xf numFmtId="0" fontId="0" fillId="13" borderId="10" xfId="0" applyFill="1" applyBorder="1" applyAlignment="1">
      <alignment vertical="center"/>
    </xf>
    <xf numFmtId="0" fontId="10" fillId="13" borderId="0" xfId="55" applyFont="1" applyFill="1" applyAlignment="1">
      <alignment/>
    </xf>
    <xf numFmtId="0" fontId="9" fillId="8" borderId="12" xfId="0" applyNumberFormat="1" applyFont="1" applyFill="1" applyBorder="1" applyAlignment="1">
      <alignment/>
    </xf>
    <xf numFmtId="0" fontId="10" fillId="8" borderId="13" xfId="0" applyFont="1" applyFill="1" applyBorder="1" applyAlignment="1">
      <alignment vertical="center"/>
    </xf>
    <xf numFmtId="0" fontId="9" fillId="8" borderId="21" xfId="0" applyNumberFormat="1" applyFont="1" applyFill="1" applyBorder="1" applyAlignment="1">
      <alignment/>
    </xf>
    <xf numFmtId="0" fontId="10" fillId="8" borderId="16" xfId="0" applyFont="1" applyFill="1" applyBorder="1" applyAlignment="1">
      <alignment vertical="center"/>
    </xf>
    <xf numFmtId="0" fontId="0" fillId="8" borderId="10" xfId="0" applyFill="1" applyBorder="1" applyAlignment="1">
      <alignment vertical="center"/>
    </xf>
    <xf numFmtId="0" fontId="16" fillId="16" borderId="11" xfId="0" applyFont="1" applyFill="1" applyBorder="1" applyAlignment="1">
      <alignment vertical="center"/>
    </xf>
    <xf numFmtId="0" fontId="9" fillId="16" borderId="11" xfId="0" applyNumberFormat="1" applyFont="1" applyFill="1" applyBorder="1" applyAlignment="1">
      <alignment/>
    </xf>
    <xf numFmtId="0" fontId="10" fillId="16" borderId="0" xfId="0" applyFont="1" applyFill="1" applyBorder="1" applyAlignment="1">
      <alignment/>
    </xf>
    <xf numFmtId="0" fontId="10" fillId="16" borderId="0" xfId="0" applyFont="1" applyFill="1" applyBorder="1" applyAlignment="1">
      <alignment horizontal="left"/>
    </xf>
    <xf numFmtId="0" fontId="10" fillId="16" borderId="0" xfId="55" applyFont="1" applyFill="1" applyBorder="1" applyAlignment="1">
      <alignment/>
    </xf>
    <xf numFmtId="0" fontId="10" fillId="16" borderId="0" xfId="55" applyFont="1" applyFill="1" applyBorder="1" applyAlignment="1">
      <alignment horizontal="left"/>
    </xf>
    <xf numFmtId="0" fontId="10" fillId="16" borderId="0" xfId="39" applyFont="1" applyFill="1" applyBorder="1" applyAlignment="1">
      <alignment/>
    </xf>
    <xf numFmtId="0" fontId="10" fillId="16" borderId="0" xfId="39" applyFont="1" applyFill="1" applyBorder="1" applyAlignment="1">
      <alignment horizontal="left"/>
    </xf>
    <xf numFmtId="0" fontId="9" fillId="16" borderId="12" xfId="0" applyNumberFormat="1" applyFont="1" applyFill="1" applyBorder="1" applyAlignment="1">
      <alignment/>
    </xf>
    <xf numFmtId="0" fontId="10" fillId="16" borderId="13" xfId="0" applyFont="1" applyFill="1" applyBorder="1" applyAlignment="1">
      <alignment vertical="center"/>
    </xf>
    <xf numFmtId="0" fontId="0" fillId="16" borderId="20" xfId="0" applyFill="1" applyBorder="1" applyAlignment="1">
      <alignment vertical="center"/>
    </xf>
    <xf numFmtId="0" fontId="9" fillId="16" borderId="21" xfId="0" applyNumberFormat="1" applyFont="1" applyFill="1" applyBorder="1" applyAlignment="1">
      <alignment/>
    </xf>
    <xf numFmtId="0" fontId="10" fillId="16" borderId="16" xfId="0" applyFont="1" applyFill="1" applyBorder="1" applyAlignment="1">
      <alignment vertical="center"/>
    </xf>
    <xf numFmtId="0" fontId="0" fillId="16" borderId="10" xfId="0" applyFill="1" applyBorder="1" applyAlignment="1">
      <alignment vertical="center"/>
    </xf>
    <xf numFmtId="0" fontId="10" fillId="43" borderId="0" xfId="0" applyFont="1" applyFill="1" applyBorder="1" applyAlignment="1">
      <alignment/>
    </xf>
    <xf numFmtId="0" fontId="54" fillId="43" borderId="0" xfId="0" applyFont="1" applyFill="1" applyBorder="1" applyAlignment="1">
      <alignment horizontal="left"/>
    </xf>
    <xf numFmtId="0" fontId="10" fillId="38" borderId="0" xfId="39" applyFont="1" applyFill="1" applyBorder="1" applyAlignment="1">
      <alignment horizontal="left"/>
    </xf>
    <xf numFmtId="0" fontId="54" fillId="13" borderId="0" xfId="0" applyFont="1" applyFill="1" applyAlignment="1">
      <alignment/>
    </xf>
    <xf numFmtId="0" fontId="10" fillId="44" borderId="0" xfId="0" applyFont="1" applyFill="1" applyBorder="1" applyAlignment="1">
      <alignment/>
    </xf>
    <xf numFmtId="0" fontId="54" fillId="44" borderId="0" xfId="0" applyFont="1" applyFill="1" applyBorder="1" applyAlignment="1">
      <alignment horizontal="left"/>
    </xf>
    <xf numFmtId="0" fontId="10" fillId="13" borderId="0" xfId="52" applyFont="1" applyFill="1" applyAlignment="1">
      <alignment/>
    </xf>
    <xf numFmtId="0" fontId="10" fillId="13" borderId="0" xfId="39" applyFont="1" applyFill="1" applyBorder="1" applyAlignment="1">
      <alignment horizontal="left"/>
    </xf>
    <xf numFmtId="0" fontId="10" fillId="38" borderId="0" xfId="39" applyFont="1" applyFill="1" applyBorder="1" applyAlignment="1">
      <alignment/>
    </xf>
    <xf numFmtId="0" fontId="10" fillId="45" borderId="0" xfId="0" applyFont="1" applyFill="1" applyBorder="1" applyAlignment="1">
      <alignment/>
    </xf>
    <xf numFmtId="0" fontId="54" fillId="45" borderId="0" xfId="0" applyFont="1" applyFill="1" applyBorder="1" applyAlignment="1">
      <alignment horizontal="left"/>
    </xf>
    <xf numFmtId="0" fontId="54" fillId="45" borderId="0" xfId="0" applyFont="1" applyFill="1" applyBorder="1" applyAlignment="1">
      <alignment/>
    </xf>
    <xf numFmtId="0" fontId="16" fillId="46" borderId="11" xfId="0" applyFont="1" applyFill="1" applyBorder="1" applyAlignment="1">
      <alignment vertical="center"/>
    </xf>
    <xf numFmtId="0" fontId="9" fillId="46" borderId="11" xfId="0" applyNumberFormat="1" applyFont="1" applyFill="1" applyBorder="1" applyAlignment="1">
      <alignment/>
    </xf>
    <xf numFmtId="0" fontId="10" fillId="47" borderId="0" xfId="0" applyFont="1" applyFill="1" applyBorder="1" applyAlignment="1">
      <alignment/>
    </xf>
    <xf numFmtId="0" fontId="54" fillId="47" borderId="0" xfId="0" applyFont="1" applyFill="1" applyBorder="1" applyAlignment="1">
      <alignment horizontal="left"/>
    </xf>
    <xf numFmtId="0" fontId="54" fillId="47" borderId="0" xfId="0" applyFont="1" applyFill="1" applyBorder="1" applyAlignment="1">
      <alignment/>
    </xf>
    <xf numFmtId="0" fontId="10" fillId="46" borderId="0" xfId="55" applyFont="1" applyFill="1" applyBorder="1" applyAlignment="1">
      <alignment/>
    </xf>
    <xf numFmtId="0" fontId="10" fillId="46" borderId="0" xfId="55" applyFont="1" applyFill="1" applyBorder="1" applyAlignment="1">
      <alignment horizontal="left"/>
    </xf>
    <xf numFmtId="0" fontId="10" fillId="46" borderId="0" xfId="0" applyFont="1" applyFill="1" applyBorder="1" applyAlignment="1">
      <alignment/>
    </xf>
    <xf numFmtId="0" fontId="10" fillId="46" borderId="0" xfId="0" applyFont="1" applyFill="1" applyBorder="1" applyAlignment="1">
      <alignment horizontal="left"/>
    </xf>
    <xf numFmtId="0" fontId="10" fillId="46" borderId="0" xfId="39" applyFont="1" applyFill="1" applyBorder="1" applyAlignment="1">
      <alignment/>
    </xf>
    <xf numFmtId="0" fontId="10" fillId="46" borderId="0" xfId="39" applyFont="1" applyFill="1" applyBorder="1" applyAlignment="1">
      <alignment horizontal="left"/>
    </xf>
    <xf numFmtId="0" fontId="9" fillId="46" borderId="12" xfId="0" applyNumberFormat="1" applyFont="1" applyFill="1" applyBorder="1" applyAlignment="1">
      <alignment/>
    </xf>
    <xf numFmtId="0" fontId="10" fillId="46" borderId="13" xfId="0" applyFont="1" applyFill="1" applyBorder="1" applyAlignment="1">
      <alignment vertical="center"/>
    </xf>
    <xf numFmtId="0" fontId="0" fillId="46" borderId="20" xfId="0" applyFill="1" applyBorder="1" applyAlignment="1">
      <alignment vertical="center"/>
    </xf>
    <xf numFmtId="0" fontId="9" fillId="46" borderId="21" xfId="0" applyNumberFormat="1" applyFont="1" applyFill="1" applyBorder="1" applyAlignment="1">
      <alignment/>
    </xf>
    <xf numFmtId="0" fontId="10" fillId="46" borderId="16" xfId="0" applyFont="1" applyFill="1" applyBorder="1" applyAlignment="1">
      <alignment vertical="center"/>
    </xf>
    <xf numFmtId="0" fontId="0" fillId="46" borderId="10" xfId="0" applyFill="1" applyBorder="1" applyAlignment="1">
      <alignment vertical="center"/>
    </xf>
    <xf numFmtId="0" fontId="10" fillId="37" borderId="0" xfId="0" applyFont="1" applyFill="1" applyBorder="1" applyAlignment="1">
      <alignment/>
    </xf>
    <xf numFmtId="0" fontId="54" fillId="37" borderId="0" xfId="0" applyFont="1" applyFill="1" applyBorder="1" applyAlignment="1">
      <alignment horizontal="left"/>
    </xf>
    <xf numFmtId="0" fontId="16" fillId="48" borderId="11" xfId="0" applyFont="1" applyFill="1" applyBorder="1" applyAlignment="1">
      <alignment vertical="center"/>
    </xf>
    <xf numFmtId="0" fontId="9" fillId="48" borderId="11" xfId="0" applyNumberFormat="1" applyFont="1" applyFill="1" applyBorder="1" applyAlignment="1">
      <alignment/>
    </xf>
    <xf numFmtId="0" fontId="10" fillId="49" borderId="0" xfId="0" applyFont="1" applyFill="1" applyBorder="1" applyAlignment="1">
      <alignment/>
    </xf>
    <xf numFmtId="0" fontId="54" fillId="49" borderId="0" xfId="0" applyFont="1" applyFill="1" applyBorder="1" applyAlignment="1">
      <alignment horizontal="left"/>
    </xf>
    <xf numFmtId="0" fontId="9" fillId="48" borderId="12" xfId="0" applyNumberFormat="1" applyFont="1" applyFill="1" applyBorder="1" applyAlignment="1">
      <alignment/>
    </xf>
    <xf numFmtId="0" fontId="10" fillId="48" borderId="13" xfId="0" applyFont="1" applyFill="1" applyBorder="1" applyAlignment="1">
      <alignment vertical="center"/>
    </xf>
    <xf numFmtId="0" fontId="0" fillId="48" borderId="20" xfId="0" applyFill="1" applyBorder="1" applyAlignment="1">
      <alignment vertical="center"/>
    </xf>
    <xf numFmtId="0" fontId="9" fillId="48" borderId="21" xfId="0" applyNumberFormat="1" applyFont="1" applyFill="1" applyBorder="1" applyAlignment="1">
      <alignment/>
    </xf>
    <xf numFmtId="0" fontId="10" fillId="48" borderId="16" xfId="0" applyFont="1" applyFill="1" applyBorder="1" applyAlignment="1">
      <alignment vertical="center"/>
    </xf>
    <xf numFmtId="0" fontId="0" fillId="48" borderId="10" xfId="0" applyFill="1" applyBorder="1" applyAlignment="1">
      <alignment vertical="center"/>
    </xf>
    <xf numFmtId="0" fontId="16" fillId="50" borderId="11" xfId="0" applyFont="1" applyFill="1" applyBorder="1" applyAlignment="1">
      <alignment vertical="center"/>
    </xf>
    <xf numFmtId="0" fontId="9" fillId="50" borderId="11" xfId="0" applyNumberFormat="1" applyFont="1" applyFill="1" applyBorder="1" applyAlignment="1">
      <alignment/>
    </xf>
    <xf numFmtId="0" fontId="10" fillId="51" borderId="0" xfId="0" applyFont="1" applyFill="1" applyBorder="1" applyAlignment="1">
      <alignment/>
    </xf>
    <xf numFmtId="0" fontId="54" fillId="51" borderId="0" xfId="0" applyFont="1" applyFill="1" applyBorder="1" applyAlignment="1">
      <alignment horizontal="left"/>
    </xf>
    <xf numFmtId="0" fontId="10" fillId="50" borderId="0" xfId="55" applyFont="1" applyFill="1" applyBorder="1" applyAlignment="1">
      <alignment/>
    </xf>
    <xf numFmtId="0" fontId="10" fillId="50" borderId="0" xfId="55" applyFont="1" applyFill="1" applyBorder="1" applyAlignment="1">
      <alignment horizontal="left"/>
    </xf>
    <xf numFmtId="0" fontId="10" fillId="50" borderId="0" xfId="0" applyFont="1" applyFill="1" applyBorder="1" applyAlignment="1">
      <alignment/>
    </xf>
    <xf numFmtId="0" fontId="10" fillId="50" borderId="0" xfId="0" applyFont="1" applyFill="1" applyBorder="1" applyAlignment="1">
      <alignment horizontal="left"/>
    </xf>
    <xf numFmtId="0" fontId="10" fillId="50" borderId="0" xfId="0" applyFont="1" applyFill="1" applyAlignment="1">
      <alignment/>
    </xf>
    <xf numFmtId="0" fontId="9" fillId="50" borderId="12" xfId="0" applyNumberFormat="1" applyFont="1" applyFill="1" applyBorder="1" applyAlignment="1">
      <alignment/>
    </xf>
    <xf numFmtId="0" fontId="10" fillId="50" borderId="13" xfId="0" applyFont="1" applyFill="1" applyBorder="1" applyAlignment="1">
      <alignment vertical="center"/>
    </xf>
    <xf numFmtId="0" fontId="0" fillId="50" borderId="20" xfId="0" applyFill="1" applyBorder="1" applyAlignment="1">
      <alignment vertical="center"/>
    </xf>
    <xf numFmtId="0" fontId="9" fillId="50" borderId="21" xfId="0" applyNumberFormat="1" applyFont="1" applyFill="1" applyBorder="1" applyAlignment="1">
      <alignment/>
    </xf>
    <xf numFmtId="0" fontId="10" fillId="50" borderId="16" xfId="0" applyFont="1" applyFill="1" applyBorder="1" applyAlignment="1">
      <alignment vertical="center"/>
    </xf>
    <xf numFmtId="0" fontId="0" fillId="50" borderId="10" xfId="0" applyFill="1" applyBorder="1" applyAlignment="1">
      <alignment vertical="center"/>
    </xf>
    <xf numFmtId="0" fontId="16" fillId="52" borderId="11" xfId="0" applyFont="1" applyFill="1" applyBorder="1" applyAlignment="1">
      <alignment vertical="center"/>
    </xf>
    <xf numFmtId="0" fontId="9" fillId="52" borderId="11" xfId="0" applyNumberFormat="1" applyFont="1" applyFill="1" applyBorder="1" applyAlignment="1">
      <alignment/>
    </xf>
    <xf numFmtId="0" fontId="10" fillId="52" borderId="0" xfId="39" applyFont="1" applyFill="1" applyBorder="1" applyAlignment="1">
      <alignment/>
    </xf>
    <xf numFmtId="0" fontId="10" fillId="52" borderId="0" xfId="39" applyFont="1" applyFill="1" applyBorder="1" applyAlignment="1">
      <alignment horizontal="left"/>
    </xf>
    <xf numFmtId="0" fontId="10" fillId="53" borderId="0" xfId="0" applyFont="1" applyFill="1" applyBorder="1" applyAlignment="1">
      <alignment/>
    </xf>
    <xf numFmtId="0" fontId="54" fillId="53" borderId="0" xfId="0" applyFont="1" applyFill="1" applyBorder="1" applyAlignment="1">
      <alignment horizontal="left"/>
    </xf>
    <xf numFmtId="0" fontId="10" fillId="52" borderId="0" xfId="55" applyFont="1" applyFill="1" applyBorder="1" applyAlignment="1">
      <alignment/>
    </xf>
    <xf numFmtId="0" fontId="10" fillId="52" borderId="0" xfId="55" applyFont="1" applyFill="1" applyBorder="1" applyAlignment="1">
      <alignment horizontal="left"/>
    </xf>
    <xf numFmtId="0" fontId="10" fillId="52" borderId="0" xfId="0" applyFont="1" applyFill="1" applyAlignment="1">
      <alignment/>
    </xf>
    <xf numFmtId="0" fontId="10" fillId="52" borderId="0" xfId="55" applyFont="1" applyFill="1" applyAlignment="1">
      <alignment/>
    </xf>
    <xf numFmtId="0" fontId="9" fillId="52" borderId="12" xfId="0" applyNumberFormat="1" applyFont="1" applyFill="1" applyBorder="1" applyAlignment="1">
      <alignment/>
    </xf>
    <xf numFmtId="0" fontId="10" fillId="52" borderId="13" xfId="0" applyFont="1" applyFill="1" applyBorder="1" applyAlignment="1">
      <alignment vertical="center"/>
    </xf>
    <xf numFmtId="0" fontId="0" fillId="52" borderId="20" xfId="0" applyFill="1" applyBorder="1" applyAlignment="1">
      <alignment vertical="center"/>
    </xf>
    <xf numFmtId="0" fontId="9" fillId="52" borderId="21" xfId="0" applyNumberFormat="1" applyFont="1" applyFill="1" applyBorder="1" applyAlignment="1">
      <alignment/>
    </xf>
    <xf numFmtId="0" fontId="10" fillId="52" borderId="16" xfId="0" applyFont="1" applyFill="1" applyBorder="1" applyAlignment="1">
      <alignment vertical="center"/>
    </xf>
    <xf numFmtId="0" fontId="0" fillId="52" borderId="10" xfId="0" applyFill="1" applyBorder="1" applyAlignment="1">
      <alignment vertical="center"/>
    </xf>
    <xf numFmtId="0" fontId="10" fillId="37" borderId="0" xfId="39" applyFont="1" applyFill="1" applyBorder="1" applyAlignment="1">
      <alignment/>
    </xf>
    <xf numFmtId="0" fontId="10" fillId="37" borderId="0" xfId="39" applyFont="1" applyFill="1" applyBorder="1" applyAlignment="1">
      <alignment horizontal="left"/>
    </xf>
    <xf numFmtId="1" fontId="0" fillId="12" borderId="20" xfId="0" applyNumberFormat="1" applyFill="1" applyBorder="1" applyAlignment="1">
      <alignment vertical="center"/>
    </xf>
    <xf numFmtId="1" fontId="0" fillId="11" borderId="20" xfId="0" applyNumberFormat="1" applyFill="1" applyBorder="1" applyAlignment="1">
      <alignment vertical="center"/>
    </xf>
    <xf numFmtId="1" fontId="0" fillId="8" borderId="20" xfId="0" applyNumberFormat="1" applyFill="1" applyBorder="1" applyAlignment="1">
      <alignment vertical="center"/>
    </xf>
    <xf numFmtId="0" fontId="10" fillId="42" borderId="0" xfId="0" applyFont="1" applyFill="1" applyAlignment="1">
      <alignment/>
    </xf>
    <xf numFmtId="1" fontId="0" fillId="54" borderId="11" xfId="0" applyNumberFormat="1" applyFont="1" applyFill="1" applyBorder="1" applyAlignment="1" applyProtection="1">
      <alignment wrapText="1"/>
      <protection locked="0"/>
    </xf>
    <xf numFmtId="0" fontId="0" fillId="54" borderId="11" xfId="0" applyFill="1" applyBorder="1" applyAlignment="1">
      <alignment vertical="center"/>
    </xf>
    <xf numFmtId="1" fontId="5" fillId="54" borderId="11" xfId="0" applyNumberFormat="1" applyFont="1" applyFill="1" applyBorder="1" applyAlignment="1">
      <alignment vertical="center"/>
    </xf>
    <xf numFmtId="0" fontId="5" fillId="54" borderId="11" xfId="0" applyFont="1" applyFill="1" applyBorder="1" applyAlignment="1">
      <alignment vertical="center"/>
    </xf>
    <xf numFmtId="0" fontId="12" fillId="54" borderId="12" xfId="0" applyNumberFormat="1" applyFont="1" applyFill="1" applyBorder="1" applyAlignment="1">
      <alignment/>
    </xf>
    <xf numFmtId="0" fontId="12" fillId="54" borderId="21" xfId="0" applyNumberFormat="1" applyFont="1" applyFill="1" applyBorder="1" applyAlignment="1">
      <alignment/>
    </xf>
    <xf numFmtId="0" fontId="7" fillId="33" borderId="0" xfId="0" applyFont="1" applyFill="1" applyBorder="1" applyAlignment="1">
      <alignment horizontal="left" vertical="center"/>
    </xf>
    <xf numFmtId="0" fontId="0" fillId="0" borderId="11" xfId="0" applyBorder="1" applyAlignment="1">
      <alignment vertical="center"/>
    </xf>
    <xf numFmtId="0" fontId="0" fillId="55" borderId="11" xfId="0" applyFill="1" applyBorder="1" applyAlignment="1">
      <alignment vertical="center"/>
    </xf>
    <xf numFmtId="0" fontId="7" fillId="55" borderId="20" xfId="0" applyFont="1" applyFill="1" applyBorder="1" applyAlignment="1">
      <alignment vertical="center"/>
    </xf>
    <xf numFmtId="0" fontId="11" fillId="48" borderId="12" xfId="0" applyFont="1" applyFill="1" applyBorder="1" applyAlignment="1">
      <alignment vertical="center"/>
    </xf>
    <xf numFmtId="9" fontId="7" fillId="48" borderId="14" xfId="0" applyNumberFormat="1" applyFont="1" applyFill="1" applyBorder="1" applyAlignment="1">
      <alignment horizontal="left" vertical="center"/>
    </xf>
    <xf numFmtId="0" fontId="7" fillId="48" borderId="14" xfId="0" applyFont="1" applyFill="1" applyBorder="1" applyAlignment="1">
      <alignment horizontal="left" vertical="center"/>
    </xf>
    <xf numFmtId="0" fontId="7" fillId="48" borderId="21" xfId="0" applyFont="1" applyFill="1" applyBorder="1" applyAlignment="1">
      <alignment horizontal="left" vertical="top"/>
    </xf>
    <xf numFmtId="0" fontId="16" fillId="5" borderId="11" xfId="0" applyFont="1" applyFill="1" applyBorder="1" applyAlignment="1">
      <alignment vertical="center"/>
    </xf>
    <xf numFmtId="0" fontId="9" fillId="5" borderId="11" xfId="0" applyNumberFormat="1" applyFont="1" applyFill="1" applyBorder="1" applyAlignment="1">
      <alignment/>
    </xf>
    <xf numFmtId="0" fontId="10" fillId="5" borderId="0" xfId="0" applyFont="1" applyFill="1" applyBorder="1" applyAlignment="1">
      <alignment/>
    </xf>
    <xf numFmtId="0" fontId="10" fillId="5" borderId="0" xfId="0" applyFont="1" applyFill="1" applyBorder="1" applyAlignment="1">
      <alignment horizontal="left"/>
    </xf>
    <xf numFmtId="0" fontId="10" fillId="5" borderId="0" xfId="55" applyFont="1" applyFill="1" applyBorder="1" applyAlignment="1">
      <alignment/>
    </xf>
    <xf numFmtId="0" fontId="10" fillId="5" borderId="0" xfId="55" applyFont="1" applyFill="1" applyBorder="1" applyAlignment="1">
      <alignment horizontal="left"/>
    </xf>
    <xf numFmtId="0" fontId="10" fillId="5" borderId="0" xfId="55" applyFont="1" applyFill="1" applyAlignment="1">
      <alignment/>
    </xf>
    <xf numFmtId="0" fontId="10" fillId="5" borderId="0" xfId="0" applyFont="1" applyFill="1" applyAlignment="1">
      <alignment/>
    </xf>
    <xf numFmtId="0" fontId="9" fillId="5" borderId="12" xfId="0" applyNumberFormat="1" applyFont="1" applyFill="1" applyBorder="1" applyAlignment="1">
      <alignment/>
    </xf>
    <xf numFmtId="0" fontId="10" fillId="5" borderId="13" xfId="0" applyFont="1" applyFill="1" applyBorder="1" applyAlignment="1">
      <alignment vertical="center"/>
    </xf>
    <xf numFmtId="1" fontId="0" fillId="5" borderId="20" xfId="0" applyNumberFormat="1" applyFill="1" applyBorder="1" applyAlignment="1">
      <alignment vertical="center"/>
    </xf>
    <xf numFmtId="0" fontId="9" fillId="5" borderId="21" xfId="0" applyNumberFormat="1" applyFont="1" applyFill="1" applyBorder="1" applyAlignment="1">
      <alignment/>
    </xf>
    <xf numFmtId="0" fontId="10" fillId="5" borderId="16" xfId="0" applyFont="1" applyFill="1" applyBorder="1" applyAlignment="1">
      <alignment vertical="center"/>
    </xf>
    <xf numFmtId="0" fontId="0" fillId="5" borderId="10" xfId="0" applyFill="1" applyBorder="1" applyAlignment="1">
      <alignment vertical="center"/>
    </xf>
    <xf numFmtId="0" fontId="16" fillId="13" borderId="16" xfId="0" applyFont="1" applyFill="1" applyBorder="1" applyAlignment="1">
      <alignment vertical="center"/>
    </xf>
    <xf numFmtId="0" fontId="16" fillId="38" borderId="16" xfId="0" applyFont="1" applyFill="1" applyBorder="1" applyAlignment="1">
      <alignment vertical="center"/>
    </xf>
    <xf numFmtId="0" fontId="10" fillId="38" borderId="0" xfId="0" applyFont="1" applyFill="1" applyAlignment="1">
      <alignment vertical="center"/>
    </xf>
    <xf numFmtId="0" fontId="9" fillId="13" borderId="11" xfId="0" applyNumberFormat="1" applyFont="1" applyFill="1" applyBorder="1" applyAlignment="1">
      <alignment/>
    </xf>
    <xf numFmtId="0" fontId="55" fillId="13" borderId="0" xfId="0" applyFont="1" applyFill="1" applyAlignment="1">
      <alignment vertical="center"/>
    </xf>
    <xf numFmtId="0" fontId="7" fillId="33" borderId="0" xfId="0" applyFont="1" applyFill="1" applyAlignment="1">
      <alignment horizontal="left" vertical="center"/>
    </xf>
    <xf numFmtId="0" fontId="0" fillId="33" borderId="0" xfId="0" applyFill="1" applyBorder="1" applyAlignment="1">
      <alignment horizontal="left" vertical="top" wrapText="1"/>
    </xf>
    <xf numFmtId="0" fontId="0" fillId="33" borderId="17" xfId="0" applyFill="1" applyBorder="1" applyAlignment="1">
      <alignment horizontal="left" vertical="top" wrapText="1"/>
    </xf>
    <xf numFmtId="0" fontId="6" fillId="33" borderId="0"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7" fillId="33" borderId="0"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BD780"/>
      <rgbColor rgb="00FCD5B5"/>
      <rgbColor rgb="00CCFFCC"/>
      <rgbColor rgb="00CCFFFF"/>
      <rgbColor rgb="00FFFF9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odreads.com/author/show/13199.Alain_de_Botton"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Q27"/>
  <sheetViews>
    <sheetView zoomScalePageLayoutView="0" workbookViewId="0" topLeftCell="A1">
      <selection activeCell="I18" sqref="I18"/>
    </sheetView>
  </sheetViews>
  <sheetFormatPr defaultColWidth="9.140625" defaultRowHeight="12.75"/>
  <cols>
    <col min="1" max="1" width="6.8515625" style="0" customWidth="1"/>
    <col min="4" max="4" width="4.28125" style="0" customWidth="1"/>
    <col min="5" max="5" width="9.00390625" style="0" customWidth="1"/>
    <col min="6" max="6" width="10.421875" style="0" customWidth="1"/>
    <col min="8" max="8" width="5.140625" style="0" customWidth="1"/>
  </cols>
  <sheetData>
    <row r="1" spans="1:17" ht="27.75">
      <c r="A1" s="39" t="s">
        <v>63</v>
      </c>
      <c r="B1" s="35"/>
      <c r="C1" s="35"/>
      <c r="D1" s="35"/>
      <c r="E1" s="35"/>
      <c r="F1" s="35"/>
      <c r="G1" s="35"/>
      <c r="H1" s="35"/>
      <c r="I1" s="35"/>
      <c r="J1" s="35"/>
      <c r="K1" s="35"/>
      <c r="L1" s="35"/>
      <c r="M1" s="35"/>
      <c r="N1" s="35"/>
      <c r="O1" s="35"/>
      <c r="P1" s="35"/>
      <c r="Q1" s="22"/>
    </row>
    <row r="2" spans="1:17" ht="12.75">
      <c r="A2" s="35"/>
      <c r="B2" s="35"/>
      <c r="C2" s="35"/>
      <c r="D2" s="35"/>
      <c r="E2" s="35"/>
      <c r="F2" s="35"/>
      <c r="G2" s="35"/>
      <c r="H2" s="35"/>
      <c r="I2" s="35"/>
      <c r="J2" s="35"/>
      <c r="K2" s="35"/>
      <c r="L2" s="35"/>
      <c r="M2" s="35"/>
      <c r="N2" s="35"/>
      <c r="O2" s="35"/>
      <c r="P2" s="35"/>
      <c r="Q2" s="22"/>
    </row>
    <row r="3" spans="1:17" ht="12.75">
      <c r="A3" s="40" t="s">
        <v>28</v>
      </c>
      <c r="B3" s="35"/>
      <c r="C3" s="35"/>
      <c r="D3" s="35"/>
      <c r="E3" s="35"/>
      <c r="F3" s="35"/>
      <c r="G3" s="35"/>
      <c r="H3" s="35"/>
      <c r="I3" s="35"/>
      <c r="J3" s="35"/>
      <c r="K3" s="35"/>
      <c r="L3" s="35"/>
      <c r="M3" s="35"/>
      <c r="N3" s="35"/>
      <c r="O3" s="35"/>
      <c r="P3" s="35"/>
      <c r="Q3" s="22"/>
    </row>
    <row r="4" spans="1:17" s="18" customFormat="1" ht="57.75" customHeight="1">
      <c r="A4" s="280" t="s">
        <v>53</v>
      </c>
      <c r="B4" s="280"/>
      <c r="C4" s="280"/>
      <c r="D4" s="280"/>
      <c r="E4" s="280"/>
      <c r="F4" s="280"/>
      <c r="G4" s="280"/>
      <c r="H4" s="280"/>
      <c r="I4" s="280"/>
      <c r="J4" s="280"/>
      <c r="K4" s="280"/>
      <c r="L4" s="280"/>
      <c r="M4" s="280"/>
      <c r="N4" s="280"/>
      <c r="O4" s="280"/>
      <c r="P4" s="280"/>
      <c r="Q4" s="281"/>
    </row>
    <row r="5" spans="1:17" s="19" customFormat="1" ht="19.5" customHeight="1">
      <c r="A5" s="41" t="s">
        <v>29</v>
      </c>
      <c r="B5" s="280" t="s">
        <v>61</v>
      </c>
      <c r="C5" s="280"/>
      <c r="D5" s="280"/>
      <c r="E5" s="280"/>
      <c r="F5" s="280"/>
      <c r="G5" s="280"/>
      <c r="H5" s="280"/>
      <c r="I5" s="280"/>
      <c r="J5" s="280"/>
      <c r="K5" s="280"/>
      <c r="L5" s="280"/>
      <c r="M5" s="280"/>
      <c r="N5" s="280"/>
      <c r="O5" s="280"/>
      <c r="P5" s="280"/>
      <c r="Q5" s="281"/>
    </row>
    <row r="6" spans="1:17" ht="20.25" customHeight="1">
      <c r="A6" s="42" t="s">
        <v>29</v>
      </c>
      <c r="B6" s="280" t="s">
        <v>62</v>
      </c>
      <c r="C6" s="280"/>
      <c r="D6" s="280"/>
      <c r="E6" s="280"/>
      <c r="F6" s="280"/>
      <c r="G6" s="280"/>
      <c r="H6" s="280"/>
      <c r="I6" s="280"/>
      <c r="J6" s="280"/>
      <c r="K6" s="280"/>
      <c r="L6" s="280"/>
      <c r="M6" s="280"/>
      <c r="N6" s="280"/>
      <c r="O6" s="280"/>
      <c r="P6" s="280"/>
      <c r="Q6" s="281"/>
    </row>
    <row r="7" spans="1:17" ht="12.75">
      <c r="A7" s="40" t="s">
        <v>30</v>
      </c>
      <c r="B7" s="35"/>
      <c r="C7" s="35"/>
      <c r="D7" s="35"/>
      <c r="E7" s="35"/>
      <c r="F7" s="35"/>
      <c r="G7" s="35"/>
      <c r="H7" s="35"/>
      <c r="I7" s="35"/>
      <c r="J7" s="35"/>
      <c r="K7" s="35"/>
      <c r="L7" s="35"/>
      <c r="M7" s="35"/>
      <c r="N7" s="35"/>
      <c r="O7" s="35"/>
      <c r="P7" s="35"/>
      <c r="Q7" s="22"/>
    </row>
    <row r="8" spans="1:17" s="18" customFormat="1" ht="30" customHeight="1">
      <c r="A8" s="280" t="s">
        <v>64</v>
      </c>
      <c r="B8" s="280"/>
      <c r="C8" s="280"/>
      <c r="D8" s="280"/>
      <c r="E8" s="280"/>
      <c r="F8" s="280"/>
      <c r="G8" s="280"/>
      <c r="H8" s="280"/>
      <c r="I8" s="280"/>
      <c r="J8" s="280"/>
      <c r="K8" s="280"/>
      <c r="L8" s="280"/>
      <c r="M8" s="280"/>
      <c r="N8" s="280"/>
      <c r="O8" s="280"/>
      <c r="P8" s="280"/>
      <c r="Q8" s="281"/>
    </row>
    <row r="9" spans="1:17" ht="53.25" customHeight="1">
      <c r="A9" s="282" t="s">
        <v>1052</v>
      </c>
      <c r="B9" s="282"/>
      <c r="C9" s="282"/>
      <c r="D9" s="282"/>
      <c r="E9" s="282"/>
      <c r="F9" s="282"/>
      <c r="G9" s="282"/>
      <c r="H9" s="282"/>
      <c r="I9" s="282"/>
      <c r="J9" s="282"/>
      <c r="K9" s="282"/>
      <c r="L9" s="282"/>
      <c r="M9" s="282"/>
      <c r="N9" s="282"/>
      <c r="O9" s="282"/>
      <c r="P9" s="282"/>
      <c r="Q9" s="283"/>
    </row>
    <row r="10" spans="1:17" ht="12.75">
      <c r="A10" s="2" t="s">
        <v>57</v>
      </c>
      <c r="B10" s="2"/>
      <c r="C10" s="2"/>
      <c r="D10" s="2"/>
      <c r="E10" s="2"/>
      <c r="F10" s="2"/>
      <c r="G10" s="22"/>
      <c r="H10" s="8" t="s">
        <v>51</v>
      </c>
      <c r="I10" s="9"/>
      <c r="J10" s="9"/>
      <c r="K10" s="9"/>
      <c r="L10" s="9"/>
      <c r="M10" s="9"/>
      <c r="N10" s="9"/>
      <c r="O10" s="9"/>
      <c r="P10" s="9"/>
      <c r="Q10" s="36"/>
    </row>
    <row r="11" spans="1:17" ht="12.75">
      <c r="A11" s="2"/>
      <c r="B11" s="2"/>
      <c r="C11" s="2"/>
      <c r="D11" s="2"/>
      <c r="E11" s="2"/>
      <c r="F11" s="2"/>
      <c r="G11" s="22"/>
      <c r="H11" s="28">
        <v>1</v>
      </c>
      <c r="I11" s="29" t="s">
        <v>68</v>
      </c>
      <c r="J11" s="29"/>
      <c r="K11" s="29"/>
      <c r="L11" s="12"/>
      <c r="M11" s="12"/>
      <c r="N11" s="12"/>
      <c r="O11" s="12"/>
      <c r="P11" s="12"/>
      <c r="Q11" s="33"/>
    </row>
    <row r="12" spans="1:17" ht="20.25" customHeight="1">
      <c r="A12" s="2"/>
      <c r="B12" s="2"/>
      <c r="C12" s="23" t="s">
        <v>54</v>
      </c>
      <c r="D12" s="2"/>
      <c r="E12" s="2"/>
      <c r="F12" s="23" t="s">
        <v>54</v>
      </c>
      <c r="G12" s="22"/>
      <c r="H12" s="29"/>
      <c r="I12" s="29" t="s">
        <v>67</v>
      </c>
      <c r="J12" s="11"/>
      <c r="K12" s="11"/>
      <c r="L12" s="12"/>
      <c r="M12" s="12"/>
      <c r="N12" s="12"/>
      <c r="O12" s="12"/>
      <c r="P12" s="12"/>
      <c r="Q12" s="33"/>
    </row>
    <row r="13" spans="1:17" ht="12.75">
      <c r="A13" s="279" t="s">
        <v>31</v>
      </c>
      <c r="B13" s="279"/>
      <c r="C13" s="7">
        <v>20</v>
      </c>
      <c r="D13" s="279" t="s">
        <v>12</v>
      </c>
      <c r="E13" s="279"/>
      <c r="F13" s="7">
        <v>10</v>
      </c>
      <c r="G13" s="22"/>
      <c r="H13" s="10">
        <v>2</v>
      </c>
      <c r="I13" s="11" t="s">
        <v>69</v>
      </c>
      <c r="J13" s="12"/>
      <c r="K13" s="12"/>
      <c r="L13" s="12"/>
      <c r="M13" s="12"/>
      <c r="N13" s="12"/>
      <c r="O13" s="12"/>
      <c r="P13" s="12"/>
      <c r="Q13" s="33"/>
    </row>
    <row r="14" spans="1:17" ht="12.75">
      <c r="A14" s="279" t="s">
        <v>9</v>
      </c>
      <c r="B14" s="279"/>
      <c r="C14" s="7">
        <v>30</v>
      </c>
      <c r="D14" s="279" t="s">
        <v>945</v>
      </c>
      <c r="E14" s="279"/>
      <c r="F14" s="7">
        <v>20</v>
      </c>
      <c r="G14" s="22"/>
      <c r="H14" s="13">
        <v>3</v>
      </c>
      <c r="I14" s="14" t="s">
        <v>52</v>
      </c>
      <c r="J14" s="12"/>
      <c r="K14" s="12"/>
      <c r="L14" s="12"/>
      <c r="M14" s="12"/>
      <c r="N14" s="12"/>
      <c r="O14" s="12"/>
      <c r="P14" s="12"/>
      <c r="Q14" s="33"/>
    </row>
    <row r="15" spans="1:17" ht="12.75">
      <c r="A15" s="279" t="s">
        <v>14</v>
      </c>
      <c r="B15" s="279"/>
      <c r="C15" s="7">
        <v>20</v>
      </c>
      <c r="D15" s="279" t="s">
        <v>694</v>
      </c>
      <c r="E15" s="279"/>
      <c r="F15" s="7">
        <v>10</v>
      </c>
      <c r="G15" s="22"/>
      <c r="H15" s="15"/>
      <c r="I15" s="14" t="s">
        <v>71</v>
      </c>
      <c r="J15" s="12"/>
      <c r="K15" s="12"/>
      <c r="L15" s="12"/>
      <c r="M15" s="12"/>
      <c r="N15" s="12"/>
      <c r="O15" s="12"/>
      <c r="P15" s="12"/>
      <c r="Q15" s="33"/>
    </row>
    <row r="16" spans="1:17" ht="12.75">
      <c r="A16" s="279" t="s">
        <v>32</v>
      </c>
      <c r="B16" s="279"/>
      <c r="C16" s="7">
        <v>60</v>
      </c>
      <c r="D16" s="279" t="s">
        <v>0</v>
      </c>
      <c r="E16" s="279"/>
      <c r="F16" s="7">
        <v>40</v>
      </c>
      <c r="G16" s="22"/>
      <c r="H16" s="13"/>
      <c r="I16" s="14" t="s">
        <v>1071</v>
      </c>
      <c r="J16" s="12"/>
      <c r="K16" s="12"/>
      <c r="L16" s="12"/>
      <c r="M16" s="12"/>
      <c r="N16" s="12"/>
      <c r="O16" s="12"/>
      <c r="P16" s="12"/>
      <c r="Q16" s="33"/>
    </row>
    <row r="17" spans="1:17" ht="12.75">
      <c r="A17" s="279" t="s">
        <v>1048</v>
      </c>
      <c r="B17" s="279"/>
      <c r="C17" s="7">
        <v>20</v>
      </c>
      <c r="D17" s="279" t="s">
        <v>512</v>
      </c>
      <c r="E17" s="279"/>
      <c r="F17" s="7">
        <v>20</v>
      </c>
      <c r="G17" s="22"/>
      <c r="H17" s="15"/>
      <c r="I17" s="14" t="s">
        <v>70</v>
      </c>
      <c r="J17" s="12"/>
      <c r="K17" s="12"/>
      <c r="L17" s="12"/>
      <c r="M17" s="12"/>
      <c r="N17" s="12"/>
      <c r="O17" s="12"/>
      <c r="P17" s="12"/>
      <c r="Q17" s="33"/>
    </row>
    <row r="18" spans="1:17" ht="12.75">
      <c r="A18" s="279" t="s">
        <v>1049</v>
      </c>
      <c r="B18" s="279"/>
      <c r="C18" s="7">
        <v>30</v>
      </c>
      <c r="D18" s="279" t="s">
        <v>33</v>
      </c>
      <c r="E18" s="279"/>
      <c r="F18" s="7">
        <v>40</v>
      </c>
      <c r="G18" s="22"/>
      <c r="H18" s="13"/>
      <c r="I18" s="12" t="s">
        <v>1095</v>
      </c>
      <c r="J18" s="12"/>
      <c r="K18" s="12"/>
      <c r="L18" s="12"/>
      <c r="M18" s="12"/>
      <c r="N18" s="12"/>
      <c r="O18" s="12"/>
      <c r="P18" s="12"/>
      <c r="Q18" s="33"/>
    </row>
    <row r="19" spans="1:17" ht="12.75">
      <c r="A19" s="279" t="s">
        <v>1047</v>
      </c>
      <c r="B19" s="279"/>
      <c r="C19" s="7">
        <v>20</v>
      </c>
      <c r="D19" s="279" t="s">
        <v>4</v>
      </c>
      <c r="E19" s="279"/>
      <c r="F19" s="7">
        <v>10</v>
      </c>
      <c r="G19" s="22"/>
      <c r="H19" s="13">
        <v>4</v>
      </c>
      <c r="I19" s="14" t="s">
        <v>55</v>
      </c>
      <c r="J19" s="12"/>
      <c r="K19" s="12"/>
      <c r="L19" s="12"/>
      <c r="M19" s="12"/>
      <c r="N19" s="12"/>
      <c r="O19" s="12"/>
      <c r="P19" s="12"/>
      <c r="Q19" s="33"/>
    </row>
    <row r="20" spans="1:17" ht="12.75">
      <c r="A20" s="279" t="s">
        <v>986</v>
      </c>
      <c r="B20" s="279"/>
      <c r="C20" s="7">
        <v>10</v>
      </c>
      <c r="D20" s="279" t="s">
        <v>34</v>
      </c>
      <c r="E20" s="279"/>
      <c r="F20" s="7">
        <v>20</v>
      </c>
      <c r="G20" s="22"/>
      <c r="H20" s="15"/>
      <c r="I20" s="12" t="s">
        <v>56</v>
      </c>
      <c r="J20" s="12"/>
      <c r="K20" s="12"/>
      <c r="L20" s="12"/>
      <c r="M20" s="12"/>
      <c r="N20" s="12"/>
      <c r="O20" s="12"/>
      <c r="P20" s="12"/>
      <c r="Q20" s="33"/>
    </row>
    <row r="21" spans="1:17" ht="12.75">
      <c r="A21" s="279" t="s">
        <v>1050</v>
      </c>
      <c r="B21" s="279"/>
      <c r="C21" s="7">
        <v>40</v>
      </c>
      <c r="D21" s="279" t="s">
        <v>1051</v>
      </c>
      <c r="E21" s="279"/>
      <c r="F21" s="7">
        <v>10</v>
      </c>
      <c r="G21" s="22"/>
      <c r="H21" s="29"/>
      <c r="I21" s="29"/>
      <c r="J21" s="30"/>
      <c r="K21" s="30"/>
      <c r="L21" s="30"/>
      <c r="M21" s="30"/>
      <c r="N21" s="12"/>
      <c r="O21" s="12"/>
      <c r="P21" s="12"/>
      <c r="Q21" s="33"/>
    </row>
    <row r="22" spans="1:17" ht="12.75">
      <c r="A22" s="279" t="s">
        <v>13</v>
      </c>
      <c r="B22" s="279"/>
      <c r="C22" s="7">
        <v>20</v>
      </c>
      <c r="D22" s="279" t="s">
        <v>1</v>
      </c>
      <c r="E22" s="279"/>
      <c r="F22" s="7">
        <v>10</v>
      </c>
      <c r="G22" s="22"/>
      <c r="H22" s="15" t="s">
        <v>65</v>
      </c>
      <c r="I22" s="12" t="s">
        <v>66</v>
      </c>
      <c r="J22" s="29"/>
      <c r="K22" s="29"/>
      <c r="L22" s="29"/>
      <c r="M22" s="29"/>
      <c r="N22" s="12"/>
      <c r="O22" s="12"/>
      <c r="P22" s="12"/>
      <c r="Q22" s="33"/>
    </row>
    <row r="23" spans="1:17" ht="12.75">
      <c r="A23" s="284" t="s">
        <v>2</v>
      </c>
      <c r="B23" s="284"/>
      <c r="C23" s="20">
        <v>10</v>
      </c>
      <c r="D23" s="284" t="s">
        <v>35</v>
      </c>
      <c r="E23" s="284"/>
      <c r="F23" s="20">
        <v>30</v>
      </c>
      <c r="G23" s="22"/>
      <c r="H23" s="15"/>
      <c r="I23" s="12" t="s">
        <v>72</v>
      </c>
      <c r="J23" s="29"/>
      <c r="K23" s="29"/>
      <c r="L23" s="29"/>
      <c r="M23" s="29"/>
      <c r="N23" s="29"/>
      <c r="O23" s="29"/>
      <c r="P23" s="30"/>
      <c r="Q23" s="33"/>
    </row>
    <row r="24" spans="1:17" ht="12.75">
      <c r="A24" s="252"/>
      <c r="B24" s="252"/>
      <c r="C24" s="35"/>
      <c r="D24" s="35"/>
      <c r="E24" s="35"/>
      <c r="F24" s="35"/>
      <c r="G24" s="22"/>
      <c r="H24" s="29"/>
      <c r="I24" s="29"/>
      <c r="J24" s="29"/>
      <c r="K24" s="29"/>
      <c r="L24" s="29"/>
      <c r="M24" s="29"/>
      <c r="N24" s="29"/>
      <c r="O24" s="29"/>
      <c r="P24" s="30"/>
      <c r="Q24" s="33"/>
    </row>
    <row r="25" spans="1:17" ht="13.5" thickBot="1">
      <c r="A25" s="21"/>
      <c r="B25" s="21"/>
      <c r="C25" s="21"/>
      <c r="D25" s="21"/>
      <c r="E25" s="21"/>
      <c r="F25" s="21"/>
      <c r="G25" s="4"/>
      <c r="H25" s="34"/>
      <c r="I25" s="32" t="s">
        <v>73</v>
      </c>
      <c r="J25" s="31"/>
      <c r="K25" s="31"/>
      <c r="L25" s="31"/>
      <c r="M25" s="37"/>
      <c r="N25" s="37"/>
      <c r="O25" s="31"/>
      <c r="P25" s="37"/>
      <c r="Q25" s="38"/>
    </row>
    <row r="26" spans="1:17" ht="12.75">
      <c r="A26" s="1"/>
      <c r="B26" s="1"/>
      <c r="J26" s="1"/>
      <c r="K26" s="17"/>
      <c r="L26" s="17"/>
      <c r="M26" s="17"/>
      <c r="N26" s="17"/>
      <c r="O26" s="1"/>
      <c r="P26" s="1"/>
      <c r="Q26" s="1"/>
    </row>
    <row r="27" spans="10:17" ht="12.75">
      <c r="J27" s="1"/>
      <c r="K27" s="1"/>
      <c r="L27" s="1"/>
      <c r="M27" s="1"/>
      <c r="N27" s="1"/>
      <c r="O27" s="1"/>
      <c r="P27" s="1"/>
      <c r="Q27" s="1"/>
    </row>
    <row r="38" ht="17.25" customHeight="1"/>
    <row r="39" ht="16.5" customHeight="1"/>
    <row r="40" ht="17.25" customHeight="1"/>
    <row r="42" ht="18.75" customHeight="1"/>
  </sheetData>
  <sheetProtection/>
  <mergeCells count="27">
    <mergeCell ref="A23:B23"/>
    <mergeCell ref="A17:B17"/>
    <mergeCell ref="A18:B18"/>
    <mergeCell ref="D23:E23"/>
    <mergeCell ref="D22:E22"/>
    <mergeCell ref="A19:B19"/>
    <mergeCell ref="A20:B20"/>
    <mergeCell ref="A21:B21"/>
    <mergeCell ref="A22:B22"/>
    <mergeCell ref="A4:Q4"/>
    <mergeCell ref="B5:Q5"/>
    <mergeCell ref="B6:Q6"/>
    <mergeCell ref="A8:Q8"/>
    <mergeCell ref="A9:Q9"/>
    <mergeCell ref="D20:E20"/>
    <mergeCell ref="D14:E14"/>
    <mergeCell ref="A14:B14"/>
    <mergeCell ref="A15:B15"/>
    <mergeCell ref="A16:B16"/>
    <mergeCell ref="D13:E13"/>
    <mergeCell ref="D21:E21"/>
    <mergeCell ref="D17:E17"/>
    <mergeCell ref="D18:E18"/>
    <mergeCell ref="A13:B13"/>
    <mergeCell ref="D16:E16"/>
    <mergeCell ref="D15:E15"/>
    <mergeCell ref="D19:E19"/>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I3131"/>
  <sheetViews>
    <sheetView showRowColHeaders="0" tabSelected="1" zoomScalePageLayoutView="0" workbookViewId="0" topLeftCell="A1">
      <pane ySplit="915" topLeftCell="A40" activePane="bottomLeft" state="split"/>
      <selection pane="topLeft" activeCell="D1" sqref="D1"/>
      <selection pane="bottomLeft" activeCell="D41" sqref="D41"/>
    </sheetView>
  </sheetViews>
  <sheetFormatPr defaultColWidth="9.140625" defaultRowHeight="12.75" customHeight="1"/>
  <cols>
    <col min="1" max="1" width="5.00390625" style="27" customWidth="1"/>
    <col min="2" max="2" width="23.140625" style="0" customWidth="1"/>
    <col min="3" max="3" width="23.00390625" style="0" customWidth="1"/>
    <col min="4" max="4" width="46.7109375" style="0" customWidth="1"/>
    <col min="5" max="5" width="13.8515625" style="5" customWidth="1"/>
    <col min="6" max="6" width="4.00390625" style="0" customWidth="1"/>
    <col min="7" max="7" width="9.140625" style="3" customWidth="1"/>
    <col min="8" max="8" width="8.7109375" style="3" customWidth="1"/>
    <col min="9" max="9" width="7.28125" style="0" customWidth="1"/>
    <col min="10" max="10" width="3.28125" style="0" customWidth="1"/>
    <col min="11" max="11" width="14.140625" style="0" customWidth="1"/>
    <col min="12" max="12" width="26.421875" style="0" customWidth="1"/>
  </cols>
  <sheetData>
    <row r="1" spans="1:5" ht="45.75" customHeight="1">
      <c r="A1" s="26"/>
      <c r="B1" s="25" t="s">
        <v>58</v>
      </c>
      <c r="C1" s="25" t="s">
        <v>10</v>
      </c>
      <c r="D1" s="25" t="s">
        <v>5</v>
      </c>
      <c r="E1" s="24" t="s">
        <v>60</v>
      </c>
    </row>
    <row r="2" spans="1:5" ht="15.75">
      <c r="A2" s="275">
        <v>1</v>
      </c>
      <c r="B2" s="74" t="s">
        <v>8</v>
      </c>
      <c r="C2" s="75" t="s">
        <v>240</v>
      </c>
      <c r="D2" s="75" t="s">
        <v>258</v>
      </c>
      <c r="E2" s="246"/>
    </row>
    <row r="3" spans="1:5" ht="15.75">
      <c r="A3" s="275">
        <v>2</v>
      </c>
      <c r="B3" s="74" t="s">
        <v>8</v>
      </c>
      <c r="C3" s="77" t="s">
        <v>241</v>
      </c>
      <c r="D3" s="77" t="s">
        <v>259</v>
      </c>
      <c r="E3" s="246"/>
    </row>
    <row r="4" spans="1:5" ht="15.75">
      <c r="A4" s="275">
        <v>3</v>
      </c>
      <c r="B4" s="74" t="s">
        <v>8</v>
      </c>
      <c r="C4" s="276" t="s">
        <v>1107</v>
      </c>
      <c r="D4" s="276" t="s">
        <v>1108</v>
      </c>
      <c r="E4" s="246"/>
    </row>
    <row r="5" spans="1:5" ht="15.75">
      <c r="A5" s="275">
        <v>4</v>
      </c>
      <c r="B5" s="74" t="s">
        <v>8</v>
      </c>
      <c r="C5" s="75" t="s">
        <v>242</v>
      </c>
      <c r="D5" s="75" t="s">
        <v>260</v>
      </c>
      <c r="E5" s="246"/>
    </row>
    <row r="6" spans="1:5" ht="15.75">
      <c r="A6" s="275">
        <v>5</v>
      </c>
      <c r="B6" s="74" t="s">
        <v>8</v>
      </c>
      <c r="C6" s="78" t="s">
        <v>243</v>
      </c>
      <c r="D6" s="78" t="s">
        <v>261</v>
      </c>
      <c r="E6" s="246"/>
    </row>
    <row r="7" spans="1:5" ht="15.75">
      <c r="A7" s="275">
        <v>6</v>
      </c>
      <c r="B7" s="74" t="s">
        <v>8</v>
      </c>
      <c r="C7" s="75" t="s">
        <v>244</v>
      </c>
      <c r="D7" s="75" t="s">
        <v>262</v>
      </c>
      <c r="E7" s="246"/>
    </row>
    <row r="8" spans="1:5" ht="15.75">
      <c r="A8" s="275">
        <v>7</v>
      </c>
      <c r="B8" s="74" t="s">
        <v>8</v>
      </c>
      <c r="C8" s="75" t="s">
        <v>1101</v>
      </c>
      <c r="D8" s="75" t="s">
        <v>263</v>
      </c>
      <c r="E8" s="246"/>
    </row>
    <row r="9" spans="1:5" ht="15.75">
      <c r="A9" s="275">
        <v>8</v>
      </c>
      <c r="B9" s="74" t="s">
        <v>8</v>
      </c>
      <c r="C9" s="78" t="s">
        <v>245</v>
      </c>
      <c r="D9" s="78" t="s">
        <v>264</v>
      </c>
      <c r="E9" s="246"/>
    </row>
    <row r="10" spans="1:5" ht="15.75">
      <c r="A10" s="275">
        <v>9</v>
      </c>
      <c r="B10" s="74" t="s">
        <v>8</v>
      </c>
      <c r="C10" s="76" t="s">
        <v>246</v>
      </c>
      <c r="D10" s="76" t="s">
        <v>265</v>
      </c>
      <c r="E10" s="246"/>
    </row>
    <row r="11" spans="1:5" ht="15.75">
      <c r="A11" s="275">
        <v>10</v>
      </c>
      <c r="B11" s="74" t="s">
        <v>8</v>
      </c>
      <c r="C11" s="75" t="s">
        <v>247</v>
      </c>
      <c r="D11" s="75" t="s">
        <v>266</v>
      </c>
      <c r="E11" s="246"/>
    </row>
    <row r="12" spans="1:5" ht="15.75">
      <c r="A12" s="275">
        <v>11</v>
      </c>
      <c r="B12" s="74" t="s">
        <v>8</v>
      </c>
      <c r="C12" s="75" t="s">
        <v>248</v>
      </c>
      <c r="D12" s="76" t="s">
        <v>267</v>
      </c>
      <c r="E12" s="246"/>
    </row>
    <row r="13" spans="1:5" ht="15.75">
      <c r="A13" s="275">
        <v>12</v>
      </c>
      <c r="B13" s="74" t="s">
        <v>8</v>
      </c>
      <c r="C13" s="75" t="s">
        <v>249</v>
      </c>
      <c r="D13" s="75" t="s">
        <v>268</v>
      </c>
      <c r="E13" s="246"/>
    </row>
    <row r="14" spans="1:5" ht="15.75">
      <c r="A14" s="275">
        <v>13</v>
      </c>
      <c r="B14" s="74" t="s">
        <v>8</v>
      </c>
      <c r="C14" s="75" t="s">
        <v>250</v>
      </c>
      <c r="D14" s="75" t="s">
        <v>269</v>
      </c>
      <c r="E14" s="246"/>
    </row>
    <row r="15" spans="1:5" ht="15.75">
      <c r="A15" s="275">
        <v>14</v>
      </c>
      <c r="B15" s="74" t="s">
        <v>8</v>
      </c>
      <c r="C15" s="78" t="s">
        <v>251</v>
      </c>
      <c r="D15" s="78" t="s">
        <v>270</v>
      </c>
      <c r="E15" s="246"/>
    </row>
    <row r="16" spans="1:5" ht="15.75">
      <c r="A16" s="275">
        <v>15</v>
      </c>
      <c r="B16" s="74" t="s">
        <v>8</v>
      </c>
      <c r="C16" s="78" t="s">
        <v>252</v>
      </c>
      <c r="D16" s="78" t="s">
        <v>271</v>
      </c>
      <c r="E16" s="246"/>
    </row>
    <row r="17" spans="1:5" ht="15.75">
      <c r="A17" s="275">
        <v>16</v>
      </c>
      <c r="B17" s="74" t="s">
        <v>8</v>
      </c>
      <c r="C17" s="75" t="s">
        <v>253</v>
      </c>
      <c r="D17" s="75" t="s">
        <v>272</v>
      </c>
      <c r="E17" s="246"/>
    </row>
    <row r="18" spans="1:5" ht="15.75">
      <c r="A18" s="275">
        <v>17</v>
      </c>
      <c r="B18" s="74" t="s">
        <v>8</v>
      </c>
      <c r="C18" s="78" t="s">
        <v>254</v>
      </c>
      <c r="D18" s="78" t="s">
        <v>273</v>
      </c>
      <c r="E18" s="246"/>
    </row>
    <row r="19" spans="1:5" ht="15.75">
      <c r="A19" s="275">
        <v>18</v>
      </c>
      <c r="B19" s="74" t="s">
        <v>8</v>
      </c>
      <c r="C19" s="75" t="s">
        <v>255</v>
      </c>
      <c r="D19" s="75" t="s">
        <v>274</v>
      </c>
      <c r="E19" s="246"/>
    </row>
    <row r="20" spans="1:9" ht="15.75">
      <c r="A20" s="275">
        <v>19</v>
      </c>
      <c r="B20" s="74" t="s">
        <v>8</v>
      </c>
      <c r="C20" s="75" t="s">
        <v>256</v>
      </c>
      <c r="D20" s="75" t="s">
        <v>275</v>
      </c>
      <c r="E20" s="246"/>
      <c r="G20" s="79" t="s">
        <v>36</v>
      </c>
      <c r="H20" s="80"/>
      <c r="I20" s="81">
        <f>SUM(E2:E21)</f>
        <v>0</v>
      </c>
    </row>
    <row r="21" spans="1:9" ht="15.75">
      <c r="A21" s="275">
        <v>20</v>
      </c>
      <c r="B21" s="74" t="s">
        <v>8</v>
      </c>
      <c r="C21" s="75" t="s">
        <v>257</v>
      </c>
      <c r="D21" s="75" t="s">
        <v>276</v>
      </c>
      <c r="E21" s="246"/>
      <c r="G21" s="82" t="s">
        <v>16</v>
      </c>
      <c r="H21" s="83"/>
      <c r="I21" s="84">
        <f>(I20*100)/20</f>
        <v>0</v>
      </c>
    </row>
    <row r="22" spans="1:5" ht="15.75">
      <c r="A22" s="274">
        <v>21</v>
      </c>
      <c r="B22" s="58" t="s">
        <v>9</v>
      </c>
      <c r="C22" s="60" t="s">
        <v>277</v>
      </c>
      <c r="D22" s="141" t="s">
        <v>306</v>
      </c>
      <c r="E22" s="246"/>
    </row>
    <row r="23" spans="1:5" ht="15.75">
      <c r="A23" s="274">
        <v>22</v>
      </c>
      <c r="B23" s="58" t="s">
        <v>9</v>
      </c>
      <c r="C23" s="59" t="s">
        <v>278</v>
      </c>
      <c r="D23" s="140" t="s">
        <v>307</v>
      </c>
      <c r="E23" s="246"/>
    </row>
    <row r="24" spans="1:5" ht="15.75">
      <c r="A24" s="274">
        <v>23</v>
      </c>
      <c r="B24" s="58" t="s">
        <v>9</v>
      </c>
      <c r="C24" s="59" t="s">
        <v>279</v>
      </c>
      <c r="D24" s="140" t="s">
        <v>308</v>
      </c>
      <c r="E24" s="246"/>
    </row>
    <row r="25" spans="1:5" ht="15.75">
      <c r="A25" s="274">
        <v>24</v>
      </c>
      <c r="B25" s="58" t="s">
        <v>9</v>
      </c>
      <c r="C25" s="59" t="s">
        <v>280</v>
      </c>
      <c r="D25" s="140" t="s">
        <v>309</v>
      </c>
      <c r="E25" s="246"/>
    </row>
    <row r="26" spans="1:5" ht="19.5" customHeight="1">
      <c r="A26" s="274">
        <v>25</v>
      </c>
      <c r="B26" s="58" t="s">
        <v>9</v>
      </c>
      <c r="C26" s="60" t="s">
        <v>281</v>
      </c>
      <c r="D26" s="141" t="s">
        <v>310</v>
      </c>
      <c r="E26" s="246"/>
    </row>
    <row r="27" spans="1:5" ht="15.75">
      <c r="A27" s="274">
        <v>26</v>
      </c>
      <c r="B27" s="58" t="s">
        <v>9</v>
      </c>
      <c r="C27" s="59" t="s">
        <v>282</v>
      </c>
      <c r="D27" s="140" t="s">
        <v>311</v>
      </c>
      <c r="E27" s="246"/>
    </row>
    <row r="28" spans="1:5" ht="15.75">
      <c r="A28" s="274">
        <v>27</v>
      </c>
      <c r="B28" s="58" t="s">
        <v>9</v>
      </c>
      <c r="C28" s="60" t="s">
        <v>283</v>
      </c>
      <c r="D28" s="141" t="s">
        <v>312</v>
      </c>
      <c r="E28" s="246"/>
    </row>
    <row r="29" spans="1:5" ht="15.75">
      <c r="A29" s="274">
        <v>28</v>
      </c>
      <c r="B29" s="58" t="s">
        <v>9</v>
      </c>
      <c r="C29" s="59" t="s">
        <v>284</v>
      </c>
      <c r="D29" s="140" t="s">
        <v>313</v>
      </c>
      <c r="E29" s="246"/>
    </row>
    <row r="30" spans="1:5" ht="15.75">
      <c r="A30" s="274">
        <v>28</v>
      </c>
      <c r="B30" s="58" t="s">
        <v>9</v>
      </c>
      <c r="C30" s="59" t="s">
        <v>285</v>
      </c>
      <c r="D30" s="140" t="s">
        <v>314</v>
      </c>
      <c r="E30" s="246"/>
    </row>
    <row r="31" spans="1:5" ht="15.75">
      <c r="A31" s="274">
        <v>30</v>
      </c>
      <c r="B31" s="58" t="s">
        <v>9</v>
      </c>
      <c r="C31" s="59" t="s">
        <v>286</v>
      </c>
      <c r="D31" s="140" t="s">
        <v>315</v>
      </c>
      <c r="E31" s="246"/>
    </row>
    <row r="32" spans="1:5" ht="15.75">
      <c r="A32" s="274">
        <v>31</v>
      </c>
      <c r="B32" s="58" t="s">
        <v>9</v>
      </c>
      <c r="C32" s="59" t="s">
        <v>287</v>
      </c>
      <c r="D32" s="140" t="s">
        <v>316</v>
      </c>
      <c r="E32" s="246"/>
    </row>
    <row r="33" spans="1:5" ht="15.75">
      <c r="A33" s="274">
        <v>32</v>
      </c>
      <c r="B33" s="58" t="s">
        <v>9</v>
      </c>
      <c r="C33" s="59" t="s">
        <v>288</v>
      </c>
      <c r="D33" s="140" t="s">
        <v>317</v>
      </c>
      <c r="E33" s="246"/>
    </row>
    <row r="34" spans="1:5" ht="15.75">
      <c r="A34" s="274">
        <v>33</v>
      </c>
      <c r="B34" s="58" t="s">
        <v>9</v>
      </c>
      <c r="C34" s="59" t="s">
        <v>289</v>
      </c>
      <c r="D34" s="140" t="s">
        <v>318</v>
      </c>
      <c r="E34" s="246"/>
    </row>
    <row r="35" spans="1:5" ht="15.75">
      <c r="A35" s="274">
        <v>34</v>
      </c>
      <c r="B35" s="58" t="s">
        <v>9</v>
      </c>
      <c r="C35" s="59" t="s">
        <v>290</v>
      </c>
      <c r="D35" s="140" t="s">
        <v>319</v>
      </c>
      <c r="E35" s="246"/>
    </row>
    <row r="36" spans="1:5" ht="15.75">
      <c r="A36" s="274">
        <v>35</v>
      </c>
      <c r="B36" s="58" t="s">
        <v>9</v>
      </c>
      <c r="C36" s="60" t="s">
        <v>291</v>
      </c>
      <c r="D36" s="141" t="s">
        <v>320</v>
      </c>
      <c r="E36" s="246"/>
    </row>
    <row r="37" spans="1:5" ht="15.75">
      <c r="A37" s="274">
        <v>36</v>
      </c>
      <c r="B37" s="58" t="s">
        <v>9</v>
      </c>
      <c r="C37" s="59" t="s">
        <v>292</v>
      </c>
      <c r="D37" s="140" t="s">
        <v>321</v>
      </c>
      <c r="E37" s="246"/>
    </row>
    <row r="38" spans="1:5" ht="15.75">
      <c r="A38" s="274">
        <v>37</v>
      </c>
      <c r="B38" s="58" t="s">
        <v>9</v>
      </c>
      <c r="C38" s="59" t="s">
        <v>293</v>
      </c>
      <c r="D38" s="140" t="s">
        <v>322</v>
      </c>
      <c r="E38" s="246"/>
    </row>
    <row r="39" spans="1:5" ht="15.75">
      <c r="A39" s="274">
        <v>38</v>
      </c>
      <c r="B39" s="58" t="s">
        <v>9</v>
      </c>
      <c r="C39" s="59" t="s">
        <v>294</v>
      </c>
      <c r="D39" s="140" t="s">
        <v>323</v>
      </c>
      <c r="E39" s="246"/>
    </row>
    <row r="40" spans="1:5" ht="15.75">
      <c r="A40" s="274">
        <v>39</v>
      </c>
      <c r="B40" s="58" t="s">
        <v>9</v>
      </c>
      <c r="C40" s="59" t="s">
        <v>295</v>
      </c>
      <c r="D40" s="140" t="s">
        <v>324</v>
      </c>
      <c r="E40" s="246"/>
    </row>
    <row r="41" spans="1:5" ht="15.75">
      <c r="A41" s="274">
        <v>40</v>
      </c>
      <c r="B41" s="58" t="s">
        <v>9</v>
      </c>
      <c r="C41" s="59" t="s">
        <v>296</v>
      </c>
      <c r="D41" s="140" t="s">
        <v>325</v>
      </c>
      <c r="E41" s="246"/>
    </row>
    <row r="42" spans="1:5" ht="15.75">
      <c r="A42" s="274">
        <v>41</v>
      </c>
      <c r="B42" s="58" t="s">
        <v>9</v>
      </c>
      <c r="C42" s="60" t="s">
        <v>297</v>
      </c>
      <c r="D42" s="141" t="s">
        <v>326</v>
      </c>
      <c r="E42" s="246"/>
    </row>
    <row r="43" spans="1:5" ht="15.75">
      <c r="A43" s="274">
        <v>42</v>
      </c>
      <c r="B43" s="58" t="s">
        <v>9</v>
      </c>
      <c r="C43" s="59" t="s">
        <v>298</v>
      </c>
      <c r="D43" s="140" t="s">
        <v>327</v>
      </c>
      <c r="E43" s="246"/>
    </row>
    <row r="44" spans="1:5" ht="15.75">
      <c r="A44" s="274">
        <v>43</v>
      </c>
      <c r="B44" s="58" t="s">
        <v>9</v>
      </c>
      <c r="C44" s="59" t="s">
        <v>299</v>
      </c>
      <c r="D44" s="140" t="s">
        <v>328</v>
      </c>
      <c r="E44" s="246"/>
    </row>
    <row r="45" spans="1:5" ht="15.75">
      <c r="A45" s="274">
        <v>44</v>
      </c>
      <c r="B45" s="58" t="s">
        <v>9</v>
      </c>
      <c r="C45" s="59" t="s">
        <v>300</v>
      </c>
      <c r="D45" s="140" t="s">
        <v>329</v>
      </c>
      <c r="E45" s="246"/>
    </row>
    <row r="46" spans="1:5" ht="15.75">
      <c r="A46" s="274">
        <v>45</v>
      </c>
      <c r="B46" s="58" t="s">
        <v>9</v>
      </c>
      <c r="C46" s="59" t="s">
        <v>301</v>
      </c>
      <c r="D46" s="140" t="s">
        <v>330</v>
      </c>
      <c r="E46" s="246"/>
    </row>
    <row r="47" spans="1:5" ht="15.75">
      <c r="A47" s="274">
        <v>46</v>
      </c>
      <c r="B47" s="58" t="s">
        <v>9</v>
      </c>
      <c r="C47" s="59" t="s">
        <v>302</v>
      </c>
      <c r="D47" s="140" t="s">
        <v>331</v>
      </c>
      <c r="E47" s="246"/>
    </row>
    <row r="48" spans="1:5" ht="15.75">
      <c r="A48" s="274">
        <v>47</v>
      </c>
      <c r="B48" s="58" t="s">
        <v>9</v>
      </c>
      <c r="C48" s="59" t="s">
        <v>303</v>
      </c>
      <c r="D48" s="140" t="s">
        <v>332</v>
      </c>
      <c r="E48" s="246"/>
    </row>
    <row r="49" spans="1:5" ht="15.75">
      <c r="A49" s="274">
        <v>48</v>
      </c>
      <c r="B49" s="277" t="s">
        <v>9</v>
      </c>
      <c r="C49" s="278" t="s">
        <v>1111</v>
      </c>
      <c r="D49" s="140" t="s">
        <v>1110</v>
      </c>
      <c r="E49" s="246"/>
    </row>
    <row r="50" spans="1:9" ht="15.75">
      <c r="A50" s="274">
        <v>49</v>
      </c>
      <c r="B50" s="58" t="s">
        <v>9</v>
      </c>
      <c r="C50" s="59" t="s">
        <v>304</v>
      </c>
      <c r="D50" s="140" t="s">
        <v>333</v>
      </c>
      <c r="E50" s="246"/>
      <c r="G50" s="142" t="s">
        <v>37</v>
      </c>
      <c r="H50" s="143"/>
      <c r="I50" s="144">
        <f>SUM(E22:E51)</f>
        <v>0</v>
      </c>
    </row>
    <row r="51" spans="1:9" ht="15.75">
      <c r="A51" s="274">
        <v>50</v>
      </c>
      <c r="B51" s="58" t="s">
        <v>9</v>
      </c>
      <c r="C51" s="60" t="s">
        <v>305</v>
      </c>
      <c r="D51" s="148" t="s">
        <v>334</v>
      </c>
      <c r="E51" s="246"/>
      <c r="G51" s="145" t="s">
        <v>17</v>
      </c>
      <c r="H51" s="146"/>
      <c r="I51" s="147">
        <f>I50*100/30</f>
        <v>0</v>
      </c>
    </row>
    <row r="52" spans="1:5" ht="15.75">
      <c r="A52" s="95">
        <v>51</v>
      </c>
      <c r="B52" s="68" t="s">
        <v>14</v>
      </c>
      <c r="C52" s="96" t="s">
        <v>335</v>
      </c>
      <c r="D52" s="97" t="s">
        <v>355</v>
      </c>
      <c r="E52" s="246"/>
    </row>
    <row r="53" spans="1:5" ht="15.75">
      <c r="A53" s="95">
        <v>52</v>
      </c>
      <c r="B53" s="68" t="s">
        <v>14</v>
      </c>
      <c r="C53" s="96" t="s">
        <v>336</v>
      </c>
      <c r="D53" s="97" t="s">
        <v>356</v>
      </c>
      <c r="E53" s="246"/>
    </row>
    <row r="54" spans="1:5" ht="15.75">
      <c r="A54" s="95">
        <v>53</v>
      </c>
      <c r="B54" s="68" t="s">
        <v>14</v>
      </c>
      <c r="C54" s="96" t="s">
        <v>337</v>
      </c>
      <c r="D54" s="97" t="s">
        <v>357</v>
      </c>
      <c r="E54" s="246"/>
    </row>
    <row r="55" spans="1:5" ht="15.75">
      <c r="A55" s="95">
        <v>54</v>
      </c>
      <c r="B55" s="68" t="s">
        <v>14</v>
      </c>
      <c r="C55" s="96" t="s">
        <v>338</v>
      </c>
      <c r="D55" s="97" t="s">
        <v>358</v>
      </c>
      <c r="E55" s="246"/>
    </row>
    <row r="56" spans="1:5" ht="15.75">
      <c r="A56" s="95">
        <v>55</v>
      </c>
      <c r="B56" s="68" t="s">
        <v>14</v>
      </c>
      <c r="C56" s="96" t="s">
        <v>339</v>
      </c>
      <c r="D56" s="97" t="s">
        <v>359</v>
      </c>
      <c r="E56" s="246"/>
    </row>
    <row r="57" spans="1:5" ht="15.75">
      <c r="A57" s="95">
        <v>56</v>
      </c>
      <c r="B57" s="68" t="s">
        <v>14</v>
      </c>
      <c r="C57" s="96" t="s">
        <v>340</v>
      </c>
      <c r="D57" s="97" t="s">
        <v>360</v>
      </c>
      <c r="E57" s="246"/>
    </row>
    <row r="58" spans="1:5" ht="15.75">
      <c r="A58" s="95">
        <v>57</v>
      </c>
      <c r="B58" s="68" t="s">
        <v>14</v>
      </c>
      <c r="C58" s="96" t="s">
        <v>341</v>
      </c>
      <c r="D58" s="97" t="s">
        <v>361</v>
      </c>
      <c r="E58" s="246"/>
    </row>
    <row r="59" spans="1:5" ht="15.75">
      <c r="A59" s="95">
        <v>58</v>
      </c>
      <c r="B59" s="68" t="s">
        <v>14</v>
      </c>
      <c r="C59" s="96" t="s">
        <v>342</v>
      </c>
      <c r="D59" s="97" t="s">
        <v>362</v>
      </c>
      <c r="E59" s="246"/>
    </row>
    <row r="60" spans="1:5" ht="15.75">
      <c r="A60" s="95">
        <v>58</v>
      </c>
      <c r="B60" s="68" t="s">
        <v>14</v>
      </c>
      <c r="C60" s="96" t="s">
        <v>343</v>
      </c>
      <c r="D60" s="97" t="s">
        <v>363</v>
      </c>
      <c r="E60" s="246"/>
    </row>
    <row r="61" spans="1:5" ht="15.75">
      <c r="A61" s="95">
        <v>60</v>
      </c>
      <c r="B61" s="68" t="s">
        <v>14</v>
      </c>
      <c r="C61" s="96" t="s">
        <v>344</v>
      </c>
      <c r="D61" s="97" t="s">
        <v>364</v>
      </c>
      <c r="E61" s="246"/>
    </row>
    <row r="62" spans="1:5" ht="15.75">
      <c r="A62" s="95">
        <v>61</v>
      </c>
      <c r="B62" s="68" t="s">
        <v>14</v>
      </c>
      <c r="C62" s="96" t="s">
        <v>345</v>
      </c>
      <c r="D62" s="97" t="s">
        <v>365</v>
      </c>
      <c r="E62" s="246"/>
    </row>
    <row r="63" spans="1:5" ht="15.75">
      <c r="A63" s="95">
        <v>62</v>
      </c>
      <c r="B63" s="68" t="s">
        <v>14</v>
      </c>
      <c r="C63" s="96" t="s">
        <v>346</v>
      </c>
      <c r="D63" s="97" t="s">
        <v>366</v>
      </c>
      <c r="E63" s="246"/>
    </row>
    <row r="64" spans="1:5" ht="15.75">
      <c r="A64" s="95">
        <v>63</v>
      </c>
      <c r="B64" s="68" t="s">
        <v>14</v>
      </c>
      <c r="C64" s="96" t="s">
        <v>347</v>
      </c>
      <c r="D64" s="97" t="s">
        <v>367</v>
      </c>
      <c r="E64" s="246"/>
    </row>
    <row r="65" spans="1:5" ht="15.75">
      <c r="A65" s="95">
        <v>64</v>
      </c>
      <c r="B65" s="68" t="s">
        <v>14</v>
      </c>
      <c r="C65" s="96" t="s">
        <v>348</v>
      </c>
      <c r="D65" s="97" t="s">
        <v>1072</v>
      </c>
      <c r="E65" s="246"/>
    </row>
    <row r="66" spans="1:5" ht="15.75">
      <c r="A66" s="95">
        <v>65</v>
      </c>
      <c r="B66" s="68" t="s">
        <v>14</v>
      </c>
      <c r="C66" s="96" t="s">
        <v>349</v>
      </c>
      <c r="D66" s="97" t="s">
        <v>368</v>
      </c>
      <c r="E66" s="246"/>
    </row>
    <row r="67" spans="1:5" ht="15.75">
      <c r="A67" s="95">
        <v>66</v>
      </c>
      <c r="B67" s="68" t="s">
        <v>14</v>
      </c>
      <c r="C67" s="96" t="s">
        <v>350</v>
      </c>
      <c r="D67" s="97" t="s">
        <v>369</v>
      </c>
      <c r="E67" s="246"/>
    </row>
    <row r="68" spans="1:5" ht="15.75">
      <c r="A68" s="95">
        <v>67</v>
      </c>
      <c r="B68" s="68" t="s">
        <v>14</v>
      </c>
      <c r="C68" s="96" t="s">
        <v>351</v>
      </c>
      <c r="D68" s="97" t="s">
        <v>370</v>
      </c>
      <c r="E68" s="246"/>
    </row>
    <row r="69" spans="1:5" ht="15.75">
      <c r="A69" s="95">
        <v>68</v>
      </c>
      <c r="B69" s="68" t="s">
        <v>14</v>
      </c>
      <c r="C69" s="96" t="s">
        <v>352</v>
      </c>
      <c r="D69" s="97" t="s">
        <v>371</v>
      </c>
      <c r="E69" s="246"/>
    </row>
    <row r="70" spans="1:9" ht="15.75">
      <c r="A70" s="95">
        <v>69</v>
      </c>
      <c r="B70" s="68" t="s">
        <v>14</v>
      </c>
      <c r="C70" s="96" t="s">
        <v>353</v>
      </c>
      <c r="D70" s="97" t="s">
        <v>372</v>
      </c>
      <c r="E70" s="246"/>
      <c r="G70" s="98" t="s">
        <v>38</v>
      </c>
      <c r="H70" s="99"/>
      <c r="I70" s="100">
        <f>SUM(E52:E71)</f>
        <v>0</v>
      </c>
    </row>
    <row r="71" spans="1:9" ht="15.75">
      <c r="A71" s="95">
        <v>70</v>
      </c>
      <c r="B71" s="68" t="s">
        <v>14</v>
      </c>
      <c r="C71" s="96" t="s">
        <v>354</v>
      </c>
      <c r="D71" s="97" t="s">
        <v>373</v>
      </c>
      <c r="E71" s="246"/>
      <c r="G71" s="101" t="s">
        <v>18</v>
      </c>
      <c r="H71" s="102"/>
      <c r="I71" s="103">
        <f>(I70*100)/20</f>
        <v>0</v>
      </c>
    </row>
    <row r="72" spans="1:5" ht="15.75">
      <c r="A72" s="224">
        <v>71</v>
      </c>
      <c r="B72" s="225" t="s">
        <v>32</v>
      </c>
      <c r="C72" s="226" t="s">
        <v>374</v>
      </c>
      <c r="D72" s="227" t="s">
        <v>434</v>
      </c>
      <c r="E72" s="246"/>
    </row>
    <row r="73" spans="1:5" ht="15.75">
      <c r="A73" s="224">
        <v>72</v>
      </c>
      <c r="B73" s="225" t="s">
        <v>32</v>
      </c>
      <c r="C73" s="228" t="s">
        <v>375</v>
      </c>
      <c r="D73" s="229" t="s">
        <v>435</v>
      </c>
      <c r="E73" s="246"/>
    </row>
    <row r="74" spans="1:5" ht="15.75">
      <c r="A74" s="224">
        <v>73</v>
      </c>
      <c r="B74" s="225" t="s">
        <v>32</v>
      </c>
      <c r="C74" s="228" t="s">
        <v>376</v>
      </c>
      <c r="D74" s="229" t="s">
        <v>436</v>
      </c>
      <c r="E74" s="246"/>
    </row>
    <row r="75" spans="1:5" ht="15.75">
      <c r="A75" s="224">
        <v>74</v>
      </c>
      <c r="B75" s="225" t="s">
        <v>32</v>
      </c>
      <c r="C75" s="228" t="s">
        <v>377</v>
      </c>
      <c r="D75" s="229" t="s">
        <v>437</v>
      </c>
      <c r="E75" s="246"/>
    </row>
    <row r="76" spans="1:5" ht="15.75">
      <c r="A76" s="224">
        <v>75</v>
      </c>
      <c r="B76" s="225" t="s">
        <v>32</v>
      </c>
      <c r="C76" s="228" t="s">
        <v>378</v>
      </c>
      <c r="D76" s="229" t="s">
        <v>438</v>
      </c>
      <c r="E76" s="246"/>
    </row>
    <row r="77" spans="1:5" ht="15.75">
      <c r="A77" s="224">
        <v>76</v>
      </c>
      <c r="B77" s="225" t="s">
        <v>32</v>
      </c>
      <c r="C77" s="228" t="s">
        <v>379</v>
      </c>
      <c r="D77" s="229" t="s">
        <v>439</v>
      </c>
      <c r="E77" s="246"/>
    </row>
    <row r="78" spans="1:5" ht="15.75">
      <c r="A78" s="224">
        <v>77</v>
      </c>
      <c r="B78" s="225" t="s">
        <v>32</v>
      </c>
      <c r="C78" s="230" t="s">
        <v>380</v>
      </c>
      <c r="D78" s="231" t="s">
        <v>440</v>
      </c>
      <c r="E78" s="246"/>
    </row>
    <row r="79" spans="1:5" ht="15.75">
      <c r="A79" s="224">
        <v>78</v>
      </c>
      <c r="B79" s="225" t="s">
        <v>32</v>
      </c>
      <c r="C79" s="228" t="s">
        <v>381</v>
      </c>
      <c r="D79" s="229" t="s">
        <v>441</v>
      </c>
      <c r="E79" s="246"/>
    </row>
    <row r="80" spans="1:5" ht="15.75">
      <c r="A80" s="224">
        <v>79</v>
      </c>
      <c r="B80" s="225" t="s">
        <v>32</v>
      </c>
      <c r="C80" s="228" t="s">
        <v>382</v>
      </c>
      <c r="D80" s="232" t="s">
        <v>442</v>
      </c>
      <c r="E80" s="246"/>
    </row>
    <row r="81" spans="1:5" ht="15.75">
      <c r="A81" s="224">
        <v>80</v>
      </c>
      <c r="B81" s="225" t="s">
        <v>32</v>
      </c>
      <c r="C81" s="228" t="s">
        <v>383</v>
      </c>
      <c r="D81" s="229" t="s">
        <v>443</v>
      </c>
      <c r="E81" s="246"/>
    </row>
    <row r="82" spans="1:5" ht="15.75">
      <c r="A82" s="224">
        <v>81</v>
      </c>
      <c r="B82" s="225" t="s">
        <v>32</v>
      </c>
      <c r="C82" s="228" t="s">
        <v>384</v>
      </c>
      <c r="D82" s="229" t="s">
        <v>444</v>
      </c>
      <c r="E82" s="246"/>
    </row>
    <row r="83" spans="1:5" ht="15.75">
      <c r="A83" s="224">
        <v>82</v>
      </c>
      <c r="B83" s="225" t="s">
        <v>32</v>
      </c>
      <c r="C83" s="228" t="s">
        <v>385</v>
      </c>
      <c r="D83" s="229" t="s">
        <v>445</v>
      </c>
      <c r="E83" s="246"/>
    </row>
    <row r="84" spans="1:5" ht="15.75">
      <c r="A84" s="224">
        <v>83</v>
      </c>
      <c r="B84" s="225" t="s">
        <v>32</v>
      </c>
      <c r="C84" s="228" t="s">
        <v>386</v>
      </c>
      <c r="D84" s="229" t="s">
        <v>446</v>
      </c>
      <c r="E84" s="246"/>
    </row>
    <row r="85" spans="1:5" ht="15.75">
      <c r="A85" s="224">
        <v>84</v>
      </c>
      <c r="B85" s="225" t="s">
        <v>32</v>
      </c>
      <c r="C85" s="228" t="s">
        <v>387</v>
      </c>
      <c r="D85" s="229" t="s">
        <v>447</v>
      </c>
      <c r="E85" s="246"/>
    </row>
    <row r="86" spans="1:5" ht="15.75">
      <c r="A86" s="224">
        <v>85</v>
      </c>
      <c r="B86" s="225" t="s">
        <v>32</v>
      </c>
      <c r="C86" s="228" t="s">
        <v>388</v>
      </c>
      <c r="D86" s="229" t="s">
        <v>448</v>
      </c>
      <c r="E86" s="246"/>
    </row>
    <row r="87" spans="1:5" ht="15.75">
      <c r="A87" s="224">
        <v>86</v>
      </c>
      <c r="B87" s="225" t="s">
        <v>32</v>
      </c>
      <c r="C87" s="228" t="s">
        <v>389</v>
      </c>
      <c r="D87" s="229" t="s">
        <v>449</v>
      </c>
      <c r="E87" s="246"/>
    </row>
    <row r="88" spans="1:5" ht="15.75">
      <c r="A88" s="224">
        <v>87</v>
      </c>
      <c r="B88" s="225" t="s">
        <v>32</v>
      </c>
      <c r="C88" s="228" t="s">
        <v>390</v>
      </c>
      <c r="D88" s="229" t="s">
        <v>450</v>
      </c>
      <c r="E88" s="246"/>
    </row>
    <row r="89" spans="1:5" ht="15.75">
      <c r="A89" s="224">
        <v>88</v>
      </c>
      <c r="B89" s="225" t="s">
        <v>32</v>
      </c>
      <c r="C89" s="228" t="s">
        <v>391</v>
      </c>
      <c r="D89" s="229" t="s">
        <v>451</v>
      </c>
      <c r="E89" s="246"/>
    </row>
    <row r="90" spans="1:5" ht="15.75">
      <c r="A90" s="224">
        <v>89</v>
      </c>
      <c r="B90" s="225" t="s">
        <v>32</v>
      </c>
      <c r="C90" s="228" t="s">
        <v>392</v>
      </c>
      <c r="D90" s="229" t="s">
        <v>452</v>
      </c>
      <c r="E90" s="246"/>
    </row>
    <row r="91" spans="1:5" ht="15.75">
      <c r="A91" s="224">
        <v>90</v>
      </c>
      <c r="B91" s="225" t="s">
        <v>32</v>
      </c>
      <c r="C91" s="228" t="s">
        <v>393</v>
      </c>
      <c r="D91" s="229" t="s">
        <v>453</v>
      </c>
      <c r="E91" s="246"/>
    </row>
    <row r="92" spans="1:5" ht="15.75">
      <c r="A92" s="224">
        <v>91</v>
      </c>
      <c r="B92" s="225" t="s">
        <v>32</v>
      </c>
      <c r="C92" s="228" t="s">
        <v>394</v>
      </c>
      <c r="D92" s="229" t="s">
        <v>454</v>
      </c>
      <c r="E92" s="246"/>
    </row>
    <row r="93" spans="1:5" ht="15.75">
      <c r="A93" s="224">
        <v>92</v>
      </c>
      <c r="B93" s="225" t="s">
        <v>32</v>
      </c>
      <c r="C93" s="228" t="s">
        <v>395</v>
      </c>
      <c r="D93" s="229" t="s">
        <v>455</v>
      </c>
      <c r="E93" s="246"/>
    </row>
    <row r="94" spans="1:5" ht="15.75">
      <c r="A94" s="224">
        <v>93</v>
      </c>
      <c r="B94" s="225" t="s">
        <v>32</v>
      </c>
      <c r="C94" s="228" t="s">
        <v>396</v>
      </c>
      <c r="D94" s="229" t="s">
        <v>456</v>
      </c>
      <c r="E94" s="246"/>
    </row>
    <row r="95" spans="1:5" ht="15.75">
      <c r="A95" s="224">
        <v>94</v>
      </c>
      <c r="B95" s="225" t="s">
        <v>32</v>
      </c>
      <c r="C95" s="228" t="s">
        <v>397</v>
      </c>
      <c r="D95" s="229" t="s">
        <v>457</v>
      </c>
      <c r="E95" s="246"/>
    </row>
    <row r="96" spans="1:5" ht="15.75">
      <c r="A96" s="224">
        <v>95</v>
      </c>
      <c r="B96" s="225" t="s">
        <v>32</v>
      </c>
      <c r="C96" s="228" t="s">
        <v>398</v>
      </c>
      <c r="D96" s="229" t="s">
        <v>458</v>
      </c>
      <c r="E96" s="246"/>
    </row>
    <row r="97" spans="1:5" ht="15.75">
      <c r="A97" s="224">
        <v>96</v>
      </c>
      <c r="B97" s="225" t="s">
        <v>32</v>
      </c>
      <c r="C97" s="228" t="s">
        <v>399</v>
      </c>
      <c r="D97" s="229" t="s">
        <v>459</v>
      </c>
      <c r="E97" s="246"/>
    </row>
    <row r="98" spans="1:5" ht="15.75">
      <c r="A98" s="224">
        <v>97</v>
      </c>
      <c r="B98" s="225" t="s">
        <v>32</v>
      </c>
      <c r="C98" s="228" t="s">
        <v>400</v>
      </c>
      <c r="D98" s="229" t="s">
        <v>460</v>
      </c>
      <c r="E98" s="246"/>
    </row>
    <row r="99" spans="1:5" ht="15.75">
      <c r="A99" s="224">
        <v>98</v>
      </c>
      <c r="B99" s="225" t="s">
        <v>32</v>
      </c>
      <c r="C99" s="228" t="s">
        <v>401</v>
      </c>
      <c r="D99" s="229" t="s">
        <v>461</v>
      </c>
      <c r="E99" s="246"/>
    </row>
    <row r="100" spans="1:5" ht="15.75">
      <c r="A100" s="224">
        <v>99</v>
      </c>
      <c r="B100" s="225" t="s">
        <v>32</v>
      </c>
      <c r="C100" s="228" t="s">
        <v>402</v>
      </c>
      <c r="D100" s="229" t="s">
        <v>462</v>
      </c>
      <c r="E100" s="246"/>
    </row>
    <row r="101" spans="1:5" ht="15.75">
      <c r="A101" s="224">
        <v>100</v>
      </c>
      <c r="B101" s="225" t="s">
        <v>32</v>
      </c>
      <c r="C101" s="228" t="s">
        <v>403</v>
      </c>
      <c r="D101" s="229" t="s">
        <v>463</v>
      </c>
      <c r="E101" s="246"/>
    </row>
    <row r="102" spans="1:5" ht="15.75">
      <c r="A102" s="224">
        <v>101</v>
      </c>
      <c r="B102" s="225" t="s">
        <v>32</v>
      </c>
      <c r="C102" s="228" t="s">
        <v>404</v>
      </c>
      <c r="D102" s="229" t="s">
        <v>464</v>
      </c>
      <c r="E102" s="246"/>
    </row>
    <row r="103" spans="1:5" ht="15.75">
      <c r="A103" s="224">
        <v>102</v>
      </c>
      <c r="B103" s="225" t="s">
        <v>32</v>
      </c>
      <c r="C103" s="230" t="s">
        <v>405</v>
      </c>
      <c r="D103" s="231" t="s">
        <v>465</v>
      </c>
      <c r="E103" s="246"/>
    </row>
    <row r="104" spans="1:5" ht="15.75">
      <c r="A104" s="224">
        <v>103</v>
      </c>
      <c r="B104" s="225" t="s">
        <v>32</v>
      </c>
      <c r="C104" s="228" t="s">
        <v>406</v>
      </c>
      <c r="D104" s="229" t="s">
        <v>466</v>
      </c>
      <c r="E104" s="246"/>
    </row>
    <row r="105" spans="1:5" ht="15.75">
      <c r="A105" s="224">
        <v>104</v>
      </c>
      <c r="B105" s="225" t="s">
        <v>32</v>
      </c>
      <c r="C105" s="228" t="s">
        <v>407</v>
      </c>
      <c r="D105" s="229" t="s">
        <v>467</v>
      </c>
      <c r="E105" s="246"/>
    </row>
    <row r="106" spans="1:5" ht="15.75">
      <c r="A106" s="224">
        <v>105</v>
      </c>
      <c r="B106" s="225" t="s">
        <v>32</v>
      </c>
      <c r="C106" s="230" t="s">
        <v>408</v>
      </c>
      <c r="D106" s="231" t="s">
        <v>468</v>
      </c>
      <c r="E106" s="246"/>
    </row>
    <row r="107" spans="1:5" ht="15.75">
      <c r="A107" s="224">
        <v>106</v>
      </c>
      <c r="B107" s="225" t="s">
        <v>32</v>
      </c>
      <c r="C107" s="228" t="s">
        <v>409</v>
      </c>
      <c r="D107" s="229" t="s">
        <v>469</v>
      </c>
      <c r="E107" s="246"/>
    </row>
    <row r="108" spans="1:5" ht="15.75">
      <c r="A108" s="224">
        <v>107</v>
      </c>
      <c r="B108" s="225" t="s">
        <v>32</v>
      </c>
      <c r="C108" s="228" t="s">
        <v>410</v>
      </c>
      <c r="D108" s="229" t="s">
        <v>470</v>
      </c>
      <c r="E108" s="246"/>
    </row>
    <row r="109" spans="1:5" ht="15.75">
      <c r="A109" s="224">
        <v>108</v>
      </c>
      <c r="B109" s="225" t="s">
        <v>32</v>
      </c>
      <c r="C109" s="228" t="s">
        <v>411</v>
      </c>
      <c r="D109" s="229" t="s">
        <v>471</v>
      </c>
      <c r="E109" s="246"/>
    </row>
    <row r="110" spans="1:5" ht="15.75">
      <c r="A110" s="224">
        <v>109</v>
      </c>
      <c r="B110" s="225" t="s">
        <v>32</v>
      </c>
      <c r="C110" s="233" t="s">
        <v>412</v>
      </c>
      <c r="D110" s="231" t="s">
        <v>472</v>
      </c>
      <c r="E110" s="246"/>
    </row>
    <row r="111" spans="1:5" ht="15.75">
      <c r="A111" s="224">
        <v>110</v>
      </c>
      <c r="B111" s="225" t="s">
        <v>32</v>
      </c>
      <c r="C111" s="228" t="s">
        <v>413</v>
      </c>
      <c r="D111" s="229" t="s">
        <v>1102</v>
      </c>
      <c r="E111" s="246"/>
    </row>
    <row r="112" spans="1:5" ht="15.75">
      <c r="A112" s="224">
        <v>111</v>
      </c>
      <c r="B112" s="225" t="s">
        <v>32</v>
      </c>
      <c r="C112" s="228" t="s">
        <v>414</v>
      </c>
      <c r="D112" s="229" t="s">
        <v>473</v>
      </c>
      <c r="E112" s="246"/>
    </row>
    <row r="113" spans="1:5" ht="15.75">
      <c r="A113" s="224">
        <v>112</v>
      </c>
      <c r="B113" s="225" t="s">
        <v>32</v>
      </c>
      <c r="C113" s="228" t="s">
        <v>415</v>
      </c>
      <c r="D113" s="229" t="s">
        <v>474</v>
      </c>
      <c r="E113" s="246"/>
    </row>
    <row r="114" spans="1:5" ht="15.75">
      <c r="A114" s="224">
        <v>113</v>
      </c>
      <c r="B114" s="225" t="s">
        <v>32</v>
      </c>
      <c r="C114" s="228" t="s">
        <v>416</v>
      </c>
      <c r="D114" s="229" t="s">
        <v>1074</v>
      </c>
      <c r="E114" s="246"/>
    </row>
    <row r="115" spans="1:5" ht="15.75">
      <c r="A115" s="224">
        <v>114</v>
      </c>
      <c r="B115" s="225" t="s">
        <v>32</v>
      </c>
      <c r="C115" s="228" t="s">
        <v>417</v>
      </c>
      <c r="D115" s="229" t="s">
        <v>475</v>
      </c>
      <c r="E115" s="246"/>
    </row>
    <row r="116" spans="1:5" ht="15.75">
      <c r="A116" s="224">
        <v>115</v>
      </c>
      <c r="B116" s="225" t="s">
        <v>32</v>
      </c>
      <c r="C116" s="228" t="s">
        <v>418</v>
      </c>
      <c r="D116" s="229" t="s">
        <v>476</v>
      </c>
      <c r="E116" s="246"/>
    </row>
    <row r="117" spans="1:5" ht="15.75">
      <c r="A117" s="224">
        <v>116</v>
      </c>
      <c r="B117" s="225" t="s">
        <v>32</v>
      </c>
      <c r="C117" s="228" t="s">
        <v>419</v>
      </c>
      <c r="D117" s="229" t="s">
        <v>477</v>
      </c>
      <c r="E117" s="246"/>
    </row>
    <row r="118" spans="1:5" ht="15.75">
      <c r="A118" s="224">
        <v>117</v>
      </c>
      <c r="B118" s="225" t="s">
        <v>32</v>
      </c>
      <c r="C118" s="230" t="s">
        <v>420</v>
      </c>
      <c r="D118" s="231" t="s">
        <v>478</v>
      </c>
      <c r="E118" s="246"/>
    </row>
    <row r="119" spans="1:5" ht="15.75">
      <c r="A119" s="224">
        <v>118</v>
      </c>
      <c r="B119" s="225" t="s">
        <v>32</v>
      </c>
      <c r="C119" s="228" t="s">
        <v>421</v>
      </c>
      <c r="D119" s="229" t="s">
        <v>479</v>
      </c>
      <c r="E119" s="246"/>
    </row>
    <row r="120" spans="1:5" ht="15.75">
      <c r="A120" s="224">
        <v>119</v>
      </c>
      <c r="B120" s="225" t="s">
        <v>32</v>
      </c>
      <c r="C120" s="228" t="s">
        <v>422</v>
      </c>
      <c r="D120" s="229" t="s">
        <v>480</v>
      </c>
      <c r="E120" s="246"/>
    </row>
    <row r="121" spans="1:5" ht="15.75">
      <c r="A121" s="224">
        <v>120</v>
      </c>
      <c r="B121" s="225" t="s">
        <v>32</v>
      </c>
      <c r="C121" s="228" t="s">
        <v>423</v>
      </c>
      <c r="D121" s="229" t="s">
        <v>481</v>
      </c>
      <c r="E121" s="246"/>
    </row>
    <row r="122" spans="1:5" ht="15.75">
      <c r="A122" s="224">
        <v>121</v>
      </c>
      <c r="B122" s="225" t="s">
        <v>32</v>
      </c>
      <c r="C122" s="228" t="s">
        <v>424</v>
      </c>
      <c r="D122" s="229" t="s">
        <v>482</v>
      </c>
      <c r="E122" s="246"/>
    </row>
    <row r="123" spans="1:5" ht="15.75">
      <c r="A123" s="224">
        <v>122</v>
      </c>
      <c r="B123" s="225" t="s">
        <v>32</v>
      </c>
      <c r="C123" s="228" t="s">
        <v>425</v>
      </c>
      <c r="D123" s="229" t="s">
        <v>483</v>
      </c>
      <c r="E123" s="246"/>
    </row>
    <row r="124" spans="1:5" ht="15.75">
      <c r="A124" s="224">
        <v>123</v>
      </c>
      <c r="B124" s="225" t="s">
        <v>32</v>
      </c>
      <c r="C124" s="228" t="s">
        <v>426</v>
      </c>
      <c r="D124" s="229" t="s">
        <v>484</v>
      </c>
      <c r="E124" s="246"/>
    </row>
    <row r="125" spans="1:5" ht="15.75">
      <c r="A125" s="224">
        <v>124</v>
      </c>
      <c r="B125" s="225" t="s">
        <v>32</v>
      </c>
      <c r="C125" s="228" t="s">
        <v>427</v>
      </c>
      <c r="D125" s="229" t="s">
        <v>485</v>
      </c>
      <c r="E125" s="246"/>
    </row>
    <row r="126" spans="1:5" ht="15.75">
      <c r="A126" s="224">
        <v>125</v>
      </c>
      <c r="B126" s="225" t="s">
        <v>32</v>
      </c>
      <c r="C126" s="228" t="s">
        <v>428</v>
      </c>
      <c r="D126" s="229" t="s">
        <v>486</v>
      </c>
      <c r="E126" s="246"/>
    </row>
    <row r="127" spans="1:5" ht="15.75">
      <c r="A127" s="224">
        <v>126</v>
      </c>
      <c r="B127" s="225" t="s">
        <v>32</v>
      </c>
      <c r="C127" s="228" t="s">
        <v>429</v>
      </c>
      <c r="D127" s="229" t="s">
        <v>487</v>
      </c>
      <c r="E127" s="246"/>
    </row>
    <row r="128" spans="1:5" ht="15.75">
      <c r="A128" s="224">
        <v>127</v>
      </c>
      <c r="B128" s="225" t="s">
        <v>32</v>
      </c>
      <c r="C128" s="228" t="s">
        <v>430</v>
      </c>
      <c r="D128" s="229" t="s">
        <v>488</v>
      </c>
      <c r="E128" s="246"/>
    </row>
    <row r="129" spans="1:5" ht="15.75">
      <c r="A129" s="224">
        <v>128</v>
      </c>
      <c r="B129" s="225" t="s">
        <v>32</v>
      </c>
      <c r="C129" s="228" t="s">
        <v>431</v>
      </c>
      <c r="D129" s="229" t="s">
        <v>489</v>
      </c>
      <c r="E129" s="246"/>
    </row>
    <row r="130" spans="1:9" ht="15.75">
      <c r="A130" s="224">
        <v>129</v>
      </c>
      <c r="B130" s="225" t="s">
        <v>32</v>
      </c>
      <c r="C130" s="228" t="s">
        <v>432</v>
      </c>
      <c r="D130" s="229" t="s">
        <v>490</v>
      </c>
      <c r="E130" s="246"/>
      <c r="G130" s="234" t="s">
        <v>39</v>
      </c>
      <c r="H130" s="235"/>
      <c r="I130" s="236">
        <f>SUM(E72:E131)</f>
        <v>0</v>
      </c>
    </row>
    <row r="131" spans="1:9" ht="15.75">
      <c r="A131" s="224">
        <v>130</v>
      </c>
      <c r="B131" s="225" t="s">
        <v>32</v>
      </c>
      <c r="C131" s="228" t="s">
        <v>433</v>
      </c>
      <c r="D131" s="229" t="s">
        <v>491</v>
      </c>
      <c r="E131" s="246"/>
      <c r="G131" s="237" t="s">
        <v>19</v>
      </c>
      <c r="H131" s="238"/>
      <c r="I131" s="239">
        <f>(I130*100)/60</f>
        <v>0</v>
      </c>
    </row>
    <row r="132" spans="1:5" ht="15.75">
      <c r="A132" s="104">
        <v>131</v>
      </c>
      <c r="B132" s="65" t="s">
        <v>1048</v>
      </c>
      <c r="C132" s="105" t="s">
        <v>1007</v>
      </c>
      <c r="D132" s="106" t="s">
        <v>1027</v>
      </c>
      <c r="E132" s="246"/>
    </row>
    <row r="133" spans="1:5" ht="15.75">
      <c r="A133" s="104">
        <v>132</v>
      </c>
      <c r="B133" s="65" t="s">
        <v>1048</v>
      </c>
      <c r="C133" s="105" t="s">
        <v>1008</v>
      </c>
      <c r="D133" s="106" t="s">
        <v>1028</v>
      </c>
      <c r="E133" s="246"/>
    </row>
    <row r="134" spans="1:5" ht="15.75">
      <c r="A134" s="104">
        <v>133</v>
      </c>
      <c r="B134" s="65" t="s">
        <v>1048</v>
      </c>
      <c r="C134" s="105" t="s">
        <v>1009</v>
      </c>
      <c r="D134" s="106" t="s">
        <v>1029</v>
      </c>
      <c r="E134" s="246"/>
    </row>
    <row r="135" spans="1:5" ht="15.75">
      <c r="A135" s="104">
        <v>134</v>
      </c>
      <c r="B135" s="65" t="s">
        <v>1048</v>
      </c>
      <c r="C135" s="105" t="s">
        <v>1010</v>
      </c>
      <c r="D135" s="106" t="s">
        <v>1030</v>
      </c>
      <c r="E135" s="246"/>
    </row>
    <row r="136" spans="1:5" ht="15.75">
      <c r="A136" s="104">
        <v>135</v>
      </c>
      <c r="B136" s="65" t="s">
        <v>1048</v>
      </c>
      <c r="C136" s="105" t="s">
        <v>1011</v>
      </c>
      <c r="D136" s="106" t="s">
        <v>1031</v>
      </c>
      <c r="E136" s="246"/>
    </row>
    <row r="137" spans="1:5" ht="15.75">
      <c r="A137" s="104">
        <v>136</v>
      </c>
      <c r="B137" s="65" t="s">
        <v>1048</v>
      </c>
      <c r="C137" s="105" t="s">
        <v>1012</v>
      </c>
      <c r="D137" s="106" t="s">
        <v>1032</v>
      </c>
      <c r="E137" s="246"/>
    </row>
    <row r="138" spans="1:5" ht="15.75">
      <c r="A138" s="104">
        <v>137</v>
      </c>
      <c r="B138" s="65" t="s">
        <v>1048</v>
      </c>
      <c r="C138" s="105" t="s">
        <v>1013</v>
      </c>
      <c r="D138" s="106" t="s">
        <v>1033</v>
      </c>
      <c r="E138" s="246"/>
    </row>
    <row r="139" spans="1:5" ht="15.75">
      <c r="A139" s="104">
        <v>138</v>
      </c>
      <c r="B139" s="65" t="s">
        <v>1048</v>
      </c>
      <c r="C139" s="105" t="s">
        <v>1014</v>
      </c>
      <c r="D139" s="106" t="s">
        <v>1034</v>
      </c>
      <c r="E139" s="246"/>
    </row>
    <row r="140" spans="1:5" ht="15.75">
      <c r="A140" s="104">
        <v>139</v>
      </c>
      <c r="B140" s="65" t="s">
        <v>1048</v>
      </c>
      <c r="C140" s="105" t="s">
        <v>1015</v>
      </c>
      <c r="D140" s="106" t="s">
        <v>1035</v>
      </c>
      <c r="E140" s="246"/>
    </row>
    <row r="141" spans="1:5" ht="15.75">
      <c r="A141" s="104">
        <v>140</v>
      </c>
      <c r="B141" s="65" t="s">
        <v>1048</v>
      </c>
      <c r="C141" s="105" t="s">
        <v>1016</v>
      </c>
      <c r="D141" s="106" t="s">
        <v>1036</v>
      </c>
      <c r="E141" s="246"/>
    </row>
    <row r="142" spans="1:5" ht="15.75">
      <c r="A142" s="104">
        <v>141</v>
      </c>
      <c r="B142" s="65" t="s">
        <v>1048</v>
      </c>
      <c r="C142" s="105" t="s">
        <v>1017</v>
      </c>
      <c r="D142" s="106" t="s">
        <v>1037</v>
      </c>
      <c r="E142" s="246"/>
    </row>
    <row r="143" spans="1:5" ht="15.75">
      <c r="A143" s="104">
        <v>142</v>
      </c>
      <c r="B143" s="65" t="s">
        <v>1048</v>
      </c>
      <c r="C143" s="67" t="s">
        <v>1018</v>
      </c>
      <c r="D143" s="107" t="s">
        <v>1038</v>
      </c>
      <c r="E143" s="246"/>
    </row>
    <row r="144" spans="1:5" ht="15.75">
      <c r="A144" s="104">
        <v>143</v>
      </c>
      <c r="B144" s="65" t="s">
        <v>1048</v>
      </c>
      <c r="C144" s="66" t="s">
        <v>1019</v>
      </c>
      <c r="D144" s="108" t="s">
        <v>1039</v>
      </c>
      <c r="E144" s="246"/>
    </row>
    <row r="145" spans="1:5" ht="15.75">
      <c r="A145" s="104">
        <v>144</v>
      </c>
      <c r="B145" s="65" t="s">
        <v>1048</v>
      </c>
      <c r="C145" s="66" t="s">
        <v>1020</v>
      </c>
      <c r="D145" s="108" t="s">
        <v>1040</v>
      </c>
      <c r="E145" s="246"/>
    </row>
    <row r="146" spans="1:5" ht="15.75">
      <c r="A146" s="104">
        <v>145</v>
      </c>
      <c r="B146" s="65" t="s">
        <v>1048</v>
      </c>
      <c r="C146" s="66" t="s">
        <v>1021</v>
      </c>
      <c r="D146" s="108" t="s">
        <v>1041</v>
      </c>
      <c r="E146" s="246"/>
    </row>
    <row r="147" spans="1:5" ht="15.75">
      <c r="A147" s="104">
        <v>146</v>
      </c>
      <c r="B147" s="65" t="s">
        <v>1048</v>
      </c>
      <c r="C147" s="66" t="s">
        <v>1022</v>
      </c>
      <c r="D147" s="108" t="s">
        <v>1042</v>
      </c>
      <c r="E147" s="246"/>
    </row>
    <row r="148" spans="1:5" ht="15.75">
      <c r="A148" s="104">
        <v>147</v>
      </c>
      <c r="B148" s="65" t="s">
        <v>1048</v>
      </c>
      <c r="C148" s="66" t="s">
        <v>1023</v>
      </c>
      <c r="D148" s="108" t="s">
        <v>1043</v>
      </c>
      <c r="E148" s="246"/>
    </row>
    <row r="149" spans="1:9" ht="15.75">
      <c r="A149" s="104">
        <v>148</v>
      </c>
      <c r="B149" s="65" t="s">
        <v>1048</v>
      </c>
      <c r="C149" s="66" t="s">
        <v>1024</v>
      </c>
      <c r="D149" s="108" t="s">
        <v>1044</v>
      </c>
      <c r="E149" s="246"/>
      <c r="G149" s="109" t="s">
        <v>1053</v>
      </c>
      <c r="H149" s="110"/>
      <c r="I149" s="111">
        <f>SUM(E132:E151)</f>
        <v>0</v>
      </c>
    </row>
    <row r="150" spans="1:9" ht="15.75">
      <c r="A150" s="104">
        <v>149</v>
      </c>
      <c r="B150" s="65" t="s">
        <v>1048</v>
      </c>
      <c r="C150" s="105" t="s">
        <v>1025</v>
      </c>
      <c r="D150" s="106" t="s">
        <v>1045</v>
      </c>
      <c r="E150" s="246"/>
      <c r="G150" s="112" t="s">
        <v>1054</v>
      </c>
      <c r="H150" s="113"/>
      <c r="I150" s="114">
        <f>(I149*100)/20</f>
        <v>0</v>
      </c>
    </row>
    <row r="151" spans="1:5" ht="15.75">
      <c r="A151" s="104">
        <v>150</v>
      </c>
      <c r="B151" s="65" t="s">
        <v>1048</v>
      </c>
      <c r="C151" s="66" t="s">
        <v>1026</v>
      </c>
      <c r="D151" s="108" t="s">
        <v>1046</v>
      </c>
      <c r="E151" s="246"/>
    </row>
    <row r="152" spans="1:5" ht="15.75">
      <c r="A152" s="115">
        <v>151</v>
      </c>
      <c r="B152" s="61" t="s">
        <v>11</v>
      </c>
      <c r="C152" s="116" t="s">
        <v>139</v>
      </c>
      <c r="D152" s="117" t="s">
        <v>543</v>
      </c>
      <c r="E152" s="246"/>
    </row>
    <row r="153" spans="1:5" ht="15.75">
      <c r="A153" s="115">
        <v>152</v>
      </c>
      <c r="B153" s="61" t="s">
        <v>11</v>
      </c>
      <c r="C153" s="116" t="s">
        <v>140</v>
      </c>
      <c r="D153" s="117" t="s">
        <v>157</v>
      </c>
      <c r="E153" s="246"/>
    </row>
    <row r="154" spans="1:5" ht="15.75">
      <c r="A154" s="115">
        <v>153</v>
      </c>
      <c r="B154" s="61" t="s">
        <v>11</v>
      </c>
      <c r="C154" s="63" t="s">
        <v>531</v>
      </c>
      <c r="D154" s="118" t="s">
        <v>544</v>
      </c>
      <c r="E154" s="246"/>
    </row>
    <row r="155" spans="1:5" ht="15.75">
      <c r="A155" s="115">
        <v>154</v>
      </c>
      <c r="B155" s="61" t="s">
        <v>11</v>
      </c>
      <c r="C155" s="62" t="s">
        <v>141</v>
      </c>
      <c r="D155" s="119" t="s">
        <v>545</v>
      </c>
      <c r="E155" s="246"/>
    </row>
    <row r="156" spans="1:5" ht="15.75">
      <c r="A156" s="115">
        <v>155</v>
      </c>
      <c r="B156" s="61" t="s">
        <v>11</v>
      </c>
      <c r="C156" s="64" t="s">
        <v>142</v>
      </c>
      <c r="D156" s="120" t="s">
        <v>546</v>
      </c>
      <c r="E156" s="246"/>
    </row>
    <row r="157" spans="1:5" ht="15.75">
      <c r="A157" s="115">
        <v>156</v>
      </c>
      <c r="B157" s="61" t="s">
        <v>11</v>
      </c>
      <c r="C157" s="62" t="s">
        <v>143</v>
      </c>
      <c r="D157" s="119" t="s">
        <v>158</v>
      </c>
      <c r="E157" s="246"/>
    </row>
    <row r="158" spans="1:5" ht="15.75">
      <c r="A158" s="115">
        <v>157</v>
      </c>
      <c r="B158" s="61" t="s">
        <v>11</v>
      </c>
      <c r="C158" s="62" t="s">
        <v>144</v>
      </c>
      <c r="D158" s="119" t="s">
        <v>159</v>
      </c>
      <c r="E158" s="246"/>
    </row>
    <row r="159" spans="1:5" ht="15.75">
      <c r="A159" s="115">
        <v>158</v>
      </c>
      <c r="B159" s="61" t="s">
        <v>11</v>
      </c>
      <c r="C159" s="62" t="s">
        <v>145</v>
      </c>
      <c r="D159" s="119" t="s">
        <v>547</v>
      </c>
      <c r="E159" s="246"/>
    </row>
    <row r="160" spans="1:5" ht="15.75">
      <c r="A160" s="115">
        <v>159</v>
      </c>
      <c r="B160" s="61" t="s">
        <v>11</v>
      </c>
      <c r="C160" s="62" t="s">
        <v>146</v>
      </c>
      <c r="D160" s="119" t="s">
        <v>160</v>
      </c>
      <c r="E160" s="246"/>
    </row>
    <row r="161" spans="1:5" ht="15.75">
      <c r="A161" s="115">
        <v>160</v>
      </c>
      <c r="B161" s="61" t="s">
        <v>11</v>
      </c>
      <c r="C161" s="62" t="s">
        <v>147</v>
      </c>
      <c r="D161" s="119" t="s">
        <v>548</v>
      </c>
      <c r="E161" s="246"/>
    </row>
    <row r="162" spans="1:5" ht="15.75">
      <c r="A162" s="115">
        <v>161</v>
      </c>
      <c r="B162" s="61" t="s">
        <v>11</v>
      </c>
      <c r="C162" s="62" t="s">
        <v>532</v>
      </c>
      <c r="D162" s="119" t="s">
        <v>161</v>
      </c>
      <c r="E162" s="246"/>
    </row>
    <row r="163" spans="1:5" ht="15.75">
      <c r="A163" s="115">
        <v>162</v>
      </c>
      <c r="B163" s="61" t="s">
        <v>11</v>
      </c>
      <c r="C163" s="62" t="s">
        <v>533</v>
      </c>
      <c r="D163" s="119" t="s">
        <v>162</v>
      </c>
      <c r="E163" s="246"/>
    </row>
    <row r="164" spans="1:5" ht="15.75">
      <c r="A164" s="115">
        <v>163</v>
      </c>
      <c r="B164" s="61" t="s">
        <v>11</v>
      </c>
      <c r="C164" s="62" t="s">
        <v>148</v>
      </c>
      <c r="D164" s="119" t="s">
        <v>163</v>
      </c>
      <c r="E164" s="246"/>
    </row>
    <row r="165" spans="1:5" ht="15.75">
      <c r="A165" s="115">
        <v>164</v>
      </c>
      <c r="B165" s="61" t="s">
        <v>11</v>
      </c>
      <c r="C165" s="62" t="s">
        <v>534</v>
      </c>
      <c r="D165" s="119" t="s">
        <v>164</v>
      </c>
      <c r="E165" s="246"/>
    </row>
    <row r="166" spans="1:5" ht="15.75">
      <c r="A166" s="115">
        <v>165</v>
      </c>
      <c r="B166" s="61" t="s">
        <v>11</v>
      </c>
      <c r="C166" s="62" t="s">
        <v>149</v>
      </c>
      <c r="D166" s="119" t="s">
        <v>165</v>
      </c>
      <c r="E166" s="246"/>
    </row>
    <row r="167" spans="1:5" ht="15.75">
      <c r="A167" s="115">
        <v>166</v>
      </c>
      <c r="B167" s="61" t="s">
        <v>11</v>
      </c>
      <c r="C167" s="62" t="s">
        <v>150</v>
      </c>
      <c r="D167" s="119" t="s">
        <v>166</v>
      </c>
      <c r="E167" s="246"/>
    </row>
    <row r="168" spans="1:5" ht="15.75">
      <c r="A168" s="115">
        <v>167</v>
      </c>
      <c r="B168" s="61" t="s">
        <v>11</v>
      </c>
      <c r="C168" s="62" t="s">
        <v>535</v>
      </c>
      <c r="D168" s="119" t="s">
        <v>167</v>
      </c>
      <c r="E168" s="246"/>
    </row>
    <row r="169" spans="1:5" ht="15.75">
      <c r="A169" s="115">
        <v>168</v>
      </c>
      <c r="B169" s="61" t="s">
        <v>11</v>
      </c>
      <c r="C169" s="62" t="s">
        <v>536</v>
      </c>
      <c r="D169" s="119" t="s">
        <v>549</v>
      </c>
      <c r="E169" s="246"/>
    </row>
    <row r="170" spans="1:5" ht="15.75">
      <c r="A170" s="115">
        <v>169</v>
      </c>
      <c r="B170" s="61" t="s">
        <v>11</v>
      </c>
      <c r="C170" s="62" t="s">
        <v>537</v>
      </c>
      <c r="D170" s="119" t="s">
        <v>168</v>
      </c>
      <c r="E170" s="246"/>
    </row>
    <row r="171" spans="1:5" ht="15.75">
      <c r="A171" s="115">
        <v>170</v>
      </c>
      <c r="B171" s="61" t="s">
        <v>11</v>
      </c>
      <c r="C171" s="64" t="s">
        <v>538</v>
      </c>
      <c r="D171" s="120" t="s">
        <v>550</v>
      </c>
      <c r="E171" s="246"/>
    </row>
    <row r="172" spans="1:5" ht="15.75">
      <c r="A172" s="115">
        <v>171</v>
      </c>
      <c r="B172" s="61" t="s">
        <v>11</v>
      </c>
      <c r="C172" s="62" t="s">
        <v>151</v>
      </c>
      <c r="D172" s="119" t="s">
        <v>551</v>
      </c>
      <c r="E172" s="246"/>
    </row>
    <row r="173" spans="1:5" ht="15.75">
      <c r="A173" s="115">
        <v>172</v>
      </c>
      <c r="B173" s="61" t="s">
        <v>11</v>
      </c>
      <c r="C173" s="62" t="s">
        <v>152</v>
      </c>
      <c r="D173" s="119" t="s">
        <v>552</v>
      </c>
      <c r="E173" s="246"/>
    </row>
    <row r="174" spans="1:5" ht="15.75">
      <c r="A174" s="115">
        <v>173</v>
      </c>
      <c r="B174" s="61" t="s">
        <v>11</v>
      </c>
      <c r="C174" s="62" t="s">
        <v>153</v>
      </c>
      <c r="D174" s="119" t="s">
        <v>553</v>
      </c>
      <c r="E174" s="246"/>
    </row>
    <row r="175" spans="1:5" ht="15.75">
      <c r="A175" s="115">
        <v>174</v>
      </c>
      <c r="B175" s="61" t="s">
        <v>11</v>
      </c>
      <c r="C175" s="62" t="s">
        <v>154</v>
      </c>
      <c r="D175" s="119" t="s">
        <v>554</v>
      </c>
      <c r="E175" s="246"/>
    </row>
    <row r="176" spans="1:5" ht="15.75">
      <c r="A176" s="115">
        <v>175</v>
      </c>
      <c r="B176" s="61" t="s">
        <v>11</v>
      </c>
      <c r="C176" s="64" t="s">
        <v>539</v>
      </c>
      <c r="D176" s="120" t="s">
        <v>555</v>
      </c>
      <c r="E176" s="246"/>
    </row>
    <row r="177" spans="1:5" ht="15.75">
      <c r="A177" s="115">
        <v>176</v>
      </c>
      <c r="B177" s="61" t="s">
        <v>11</v>
      </c>
      <c r="C177" s="62" t="s">
        <v>540</v>
      </c>
      <c r="D177" s="119" t="s">
        <v>169</v>
      </c>
      <c r="E177" s="246"/>
    </row>
    <row r="178" spans="1:5" ht="15.75">
      <c r="A178" s="115">
        <v>177</v>
      </c>
      <c r="B178" s="61" t="s">
        <v>11</v>
      </c>
      <c r="C178" s="64" t="s">
        <v>541</v>
      </c>
      <c r="D178" s="120" t="s">
        <v>170</v>
      </c>
      <c r="E178" s="246"/>
    </row>
    <row r="179" spans="1:5" ht="15.75">
      <c r="A179" s="115">
        <v>178</v>
      </c>
      <c r="B179" s="61" t="s">
        <v>11</v>
      </c>
      <c r="C179" s="62" t="s">
        <v>155</v>
      </c>
      <c r="D179" s="119" t="s">
        <v>556</v>
      </c>
      <c r="E179" s="246"/>
    </row>
    <row r="180" spans="1:9" ht="15.75">
      <c r="A180" s="115">
        <v>179</v>
      </c>
      <c r="B180" s="61" t="s">
        <v>11</v>
      </c>
      <c r="C180" s="62" t="s">
        <v>156</v>
      </c>
      <c r="D180" s="119" t="s">
        <v>171</v>
      </c>
      <c r="E180" s="246"/>
      <c r="G180" s="121" t="s">
        <v>1062</v>
      </c>
      <c r="H180" s="122"/>
      <c r="I180" s="123">
        <f>SUM(E152:E181)</f>
        <v>0</v>
      </c>
    </row>
    <row r="181" spans="1:9" ht="15.75">
      <c r="A181" s="115">
        <v>180</v>
      </c>
      <c r="B181" s="61" t="s">
        <v>11</v>
      </c>
      <c r="C181" s="64" t="s">
        <v>542</v>
      </c>
      <c r="D181" s="120" t="s">
        <v>557</v>
      </c>
      <c r="E181" s="246"/>
      <c r="G181" s="124" t="s">
        <v>20</v>
      </c>
      <c r="H181" s="125"/>
      <c r="I181" s="126">
        <f>(I180*100)/30</f>
        <v>0</v>
      </c>
    </row>
    <row r="182" spans="1:5" ht="15.75">
      <c r="A182" s="128">
        <v>181</v>
      </c>
      <c r="B182" s="129" t="s">
        <v>1055</v>
      </c>
      <c r="C182" s="55" t="s">
        <v>558</v>
      </c>
      <c r="D182" s="130" t="s">
        <v>578</v>
      </c>
      <c r="E182" s="246"/>
    </row>
    <row r="183" spans="1:5" ht="15.75">
      <c r="A183" s="128">
        <v>182</v>
      </c>
      <c r="B183" s="129" t="s">
        <v>1055</v>
      </c>
      <c r="C183" s="55" t="s">
        <v>559</v>
      </c>
      <c r="D183" s="130" t="s">
        <v>579</v>
      </c>
      <c r="E183" s="246"/>
    </row>
    <row r="184" spans="1:5" ht="15.75">
      <c r="A184" s="128">
        <v>183</v>
      </c>
      <c r="B184" s="129" t="s">
        <v>1055</v>
      </c>
      <c r="C184" s="55" t="s">
        <v>560</v>
      </c>
      <c r="D184" s="130" t="s">
        <v>580</v>
      </c>
      <c r="E184" s="246"/>
    </row>
    <row r="185" spans="1:5" ht="15.75">
      <c r="A185" s="128">
        <v>184</v>
      </c>
      <c r="B185" s="129" t="s">
        <v>1055</v>
      </c>
      <c r="C185" s="55" t="s">
        <v>561</v>
      </c>
      <c r="D185" s="130" t="s">
        <v>581</v>
      </c>
      <c r="E185" s="246"/>
    </row>
    <row r="186" spans="1:5" ht="15.75">
      <c r="A186" s="128">
        <v>185</v>
      </c>
      <c r="B186" s="129" t="s">
        <v>1055</v>
      </c>
      <c r="C186" s="55" t="s">
        <v>562</v>
      </c>
      <c r="D186" s="130" t="s">
        <v>582</v>
      </c>
      <c r="E186" s="246"/>
    </row>
    <row r="187" spans="1:5" ht="15.75">
      <c r="A187" s="128">
        <v>186</v>
      </c>
      <c r="B187" s="129" t="s">
        <v>1055</v>
      </c>
      <c r="C187" s="55" t="s">
        <v>563</v>
      </c>
      <c r="D187" s="56" t="s">
        <v>583</v>
      </c>
      <c r="E187" s="246"/>
    </row>
    <row r="188" spans="1:5" ht="15.75">
      <c r="A188" s="128">
        <v>187</v>
      </c>
      <c r="B188" s="129" t="s">
        <v>1055</v>
      </c>
      <c r="C188" s="55" t="s">
        <v>564</v>
      </c>
      <c r="D188" s="130" t="s">
        <v>584</v>
      </c>
      <c r="E188" s="246"/>
    </row>
    <row r="189" spans="1:5" ht="15.75">
      <c r="A189" s="128">
        <v>188</v>
      </c>
      <c r="B189" s="129" t="s">
        <v>1055</v>
      </c>
      <c r="C189" s="55" t="s">
        <v>565</v>
      </c>
      <c r="D189" s="130" t="s">
        <v>585</v>
      </c>
      <c r="E189" s="246"/>
    </row>
    <row r="190" spans="1:5" ht="15.75">
      <c r="A190" s="128">
        <v>189</v>
      </c>
      <c r="B190" s="129" t="s">
        <v>1055</v>
      </c>
      <c r="C190" s="55" t="s">
        <v>566</v>
      </c>
      <c r="D190" s="130" t="s">
        <v>586</v>
      </c>
      <c r="E190" s="246"/>
    </row>
    <row r="191" spans="1:5" ht="15.75">
      <c r="A191" s="128">
        <v>190</v>
      </c>
      <c r="B191" s="131" t="s">
        <v>1055</v>
      </c>
      <c r="C191" s="57" t="s">
        <v>567</v>
      </c>
      <c r="D191" s="132" t="s">
        <v>587</v>
      </c>
      <c r="E191" s="246"/>
    </row>
    <row r="192" spans="1:5" ht="15.75">
      <c r="A192" s="128">
        <v>191</v>
      </c>
      <c r="B192" s="129" t="s">
        <v>1055</v>
      </c>
      <c r="C192" s="55" t="s">
        <v>568</v>
      </c>
      <c r="D192" s="130" t="s">
        <v>588</v>
      </c>
      <c r="E192" s="246"/>
    </row>
    <row r="193" spans="1:5" ht="15.75">
      <c r="A193" s="128">
        <v>192</v>
      </c>
      <c r="B193" s="129" t="s">
        <v>1055</v>
      </c>
      <c r="C193" s="55" t="s">
        <v>569</v>
      </c>
      <c r="D193" s="130" t="s">
        <v>589</v>
      </c>
      <c r="E193" s="246"/>
    </row>
    <row r="194" spans="1:5" ht="15.75">
      <c r="A194" s="128">
        <v>193</v>
      </c>
      <c r="B194" s="129" t="s">
        <v>1055</v>
      </c>
      <c r="C194" s="55" t="s">
        <v>570</v>
      </c>
      <c r="D194" s="130" t="s">
        <v>590</v>
      </c>
      <c r="E194" s="246"/>
    </row>
    <row r="195" spans="1:5" ht="15.75">
      <c r="A195" s="128">
        <v>194</v>
      </c>
      <c r="B195" s="129" t="s">
        <v>1055</v>
      </c>
      <c r="C195" s="55" t="s">
        <v>571</v>
      </c>
      <c r="D195" s="130" t="s">
        <v>591</v>
      </c>
      <c r="E195" s="246"/>
    </row>
    <row r="196" spans="1:5" ht="15.75">
      <c r="A196" s="128">
        <v>195</v>
      </c>
      <c r="B196" s="129" t="s">
        <v>1055</v>
      </c>
      <c r="C196" s="55" t="s">
        <v>572</v>
      </c>
      <c r="D196" s="130" t="s">
        <v>1073</v>
      </c>
      <c r="E196" s="246"/>
    </row>
    <row r="197" spans="1:5" ht="15.75">
      <c r="A197" s="128">
        <v>196</v>
      </c>
      <c r="B197" s="129" t="s">
        <v>1055</v>
      </c>
      <c r="C197" s="55" t="s">
        <v>573</v>
      </c>
      <c r="D197" s="130" t="s">
        <v>592</v>
      </c>
      <c r="E197" s="246"/>
    </row>
    <row r="198" spans="1:5" ht="15.75">
      <c r="A198" s="128">
        <v>197</v>
      </c>
      <c r="B198" s="131" t="s">
        <v>1055</v>
      </c>
      <c r="C198" s="57" t="s">
        <v>574</v>
      </c>
      <c r="D198" s="132" t="s">
        <v>593</v>
      </c>
      <c r="E198" s="246"/>
    </row>
    <row r="199" spans="1:5" ht="15.75">
      <c r="A199" s="128">
        <v>198</v>
      </c>
      <c r="B199" s="129" t="s">
        <v>1055</v>
      </c>
      <c r="C199" s="55" t="s">
        <v>575</v>
      </c>
      <c r="D199" s="130" t="s">
        <v>1109</v>
      </c>
      <c r="E199" s="246"/>
    </row>
    <row r="200" spans="1:9" ht="15.75">
      <c r="A200" s="128">
        <v>199</v>
      </c>
      <c r="B200" s="129" t="s">
        <v>1055</v>
      </c>
      <c r="C200" s="55" t="s">
        <v>576</v>
      </c>
      <c r="D200" s="130" t="s">
        <v>594</v>
      </c>
      <c r="E200" s="246"/>
      <c r="G200" s="133" t="s">
        <v>1056</v>
      </c>
      <c r="H200" s="134"/>
      <c r="I200" s="135">
        <f>SUM(E182:E201)</f>
        <v>0</v>
      </c>
    </row>
    <row r="201" spans="1:9" ht="15.75">
      <c r="A201" s="128">
        <v>200</v>
      </c>
      <c r="B201" s="129" t="s">
        <v>1055</v>
      </c>
      <c r="C201" s="55" t="s">
        <v>577</v>
      </c>
      <c r="D201" s="130" t="s">
        <v>595</v>
      </c>
      <c r="E201" s="246"/>
      <c r="G201" s="136" t="s">
        <v>1057</v>
      </c>
      <c r="H201" s="137"/>
      <c r="I201" s="138">
        <f>(I200*100)/20</f>
        <v>0</v>
      </c>
    </row>
    <row r="202" spans="1:5" ht="15.75">
      <c r="A202" s="139">
        <v>201</v>
      </c>
      <c r="B202" s="58" t="s">
        <v>986</v>
      </c>
      <c r="C202" s="59" t="s">
        <v>987</v>
      </c>
      <c r="D202" s="140" t="s">
        <v>997</v>
      </c>
      <c r="E202" s="246"/>
    </row>
    <row r="203" spans="1:5" ht="15.75">
      <c r="A203" s="139">
        <v>202</v>
      </c>
      <c r="B203" s="58" t="s">
        <v>986</v>
      </c>
      <c r="C203" s="60" t="s">
        <v>988</v>
      </c>
      <c r="D203" s="141" t="s">
        <v>998</v>
      </c>
      <c r="E203" s="246"/>
    </row>
    <row r="204" spans="1:5" ht="15.75">
      <c r="A204" s="139">
        <v>203</v>
      </c>
      <c r="B204" s="58" t="s">
        <v>986</v>
      </c>
      <c r="C204" s="59" t="s">
        <v>989</v>
      </c>
      <c r="D204" s="140" t="s">
        <v>999</v>
      </c>
      <c r="E204" s="246"/>
    </row>
    <row r="205" spans="1:5" ht="15.75">
      <c r="A205" s="139">
        <v>204</v>
      </c>
      <c r="B205" s="58" t="s">
        <v>986</v>
      </c>
      <c r="C205" s="59" t="s">
        <v>990</v>
      </c>
      <c r="D205" s="140" t="s">
        <v>1000</v>
      </c>
      <c r="E205" s="246"/>
    </row>
    <row r="206" spans="1:5" ht="15.75">
      <c r="A206" s="139">
        <v>205</v>
      </c>
      <c r="B206" s="58" t="s">
        <v>986</v>
      </c>
      <c r="C206" s="59" t="s">
        <v>991</v>
      </c>
      <c r="D206" s="140" t="s">
        <v>1001</v>
      </c>
      <c r="E206" s="246"/>
    </row>
    <row r="207" spans="1:5" ht="15.75">
      <c r="A207" s="139">
        <v>206</v>
      </c>
      <c r="B207" s="58" t="s">
        <v>986</v>
      </c>
      <c r="C207" s="59" t="s">
        <v>992</v>
      </c>
      <c r="D207" s="140" t="s">
        <v>1002</v>
      </c>
      <c r="E207" s="246"/>
    </row>
    <row r="208" spans="1:5" ht="15.75">
      <c r="A208" s="139">
        <v>207</v>
      </c>
      <c r="B208" s="58" t="s">
        <v>986</v>
      </c>
      <c r="C208" s="59" t="s">
        <v>993</v>
      </c>
      <c r="D208" s="140" t="s">
        <v>1003</v>
      </c>
      <c r="E208" s="246"/>
    </row>
    <row r="209" spans="1:5" ht="15.75">
      <c r="A209" s="139">
        <v>208</v>
      </c>
      <c r="B209" s="58" t="s">
        <v>986</v>
      </c>
      <c r="C209" s="59" t="s">
        <v>994</v>
      </c>
      <c r="D209" s="140" t="s">
        <v>1004</v>
      </c>
      <c r="E209" s="246"/>
    </row>
    <row r="210" spans="1:9" ht="15.75">
      <c r="A210" s="139">
        <v>209</v>
      </c>
      <c r="B210" s="58" t="s">
        <v>986</v>
      </c>
      <c r="C210" s="60" t="s">
        <v>995</v>
      </c>
      <c r="D210" s="141" t="s">
        <v>1005</v>
      </c>
      <c r="E210" s="246"/>
      <c r="G210" s="142" t="s">
        <v>1063</v>
      </c>
      <c r="H210" s="143"/>
      <c r="I210" s="144">
        <f>SUM(E202:E211)</f>
        <v>0</v>
      </c>
    </row>
    <row r="211" spans="1:9" ht="15.75">
      <c r="A211" s="139">
        <v>210</v>
      </c>
      <c r="B211" s="58" t="s">
        <v>986</v>
      </c>
      <c r="C211" s="59" t="s">
        <v>996</v>
      </c>
      <c r="D211" s="140" t="s">
        <v>1006</v>
      </c>
      <c r="E211" s="246"/>
      <c r="G211" s="145" t="s">
        <v>21</v>
      </c>
      <c r="H211" s="146"/>
      <c r="I211" s="147">
        <f>(I210*100)/10</f>
        <v>0</v>
      </c>
    </row>
    <row r="212" spans="1:5" ht="15.75">
      <c r="A212" s="260">
        <v>211</v>
      </c>
      <c r="B212" s="261" t="s">
        <v>15</v>
      </c>
      <c r="C212" s="262" t="s">
        <v>172</v>
      </c>
      <c r="D212" s="263" t="s">
        <v>206</v>
      </c>
      <c r="E212" s="246"/>
    </row>
    <row r="213" spans="1:5" ht="15.75">
      <c r="A213" s="260">
        <v>212</v>
      </c>
      <c r="B213" s="261" t="s">
        <v>15</v>
      </c>
      <c r="C213" s="262" t="s">
        <v>173</v>
      </c>
      <c r="D213" s="263" t="s">
        <v>207</v>
      </c>
      <c r="E213" s="246"/>
    </row>
    <row r="214" spans="1:5" ht="15.75">
      <c r="A214" s="260">
        <v>213</v>
      </c>
      <c r="B214" s="261" t="s">
        <v>15</v>
      </c>
      <c r="C214" s="264" t="s">
        <v>596</v>
      </c>
      <c r="D214" s="265" t="s">
        <v>208</v>
      </c>
      <c r="E214" s="246"/>
    </row>
    <row r="215" spans="1:5" ht="15.75">
      <c r="A215" s="260">
        <v>214</v>
      </c>
      <c r="B215" s="261" t="s">
        <v>15</v>
      </c>
      <c r="C215" s="262" t="s">
        <v>174</v>
      </c>
      <c r="D215" s="263" t="s">
        <v>209</v>
      </c>
      <c r="E215" s="246"/>
    </row>
    <row r="216" spans="1:5" ht="15.75">
      <c r="A216" s="260">
        <v>215</v>
      </c>
      <c r="B216" s="261" t="s">
        <v>15</v>
      </c>
      <c r="C216" s="262" t="s">
        <v>175</v>
      </c>
      <c r="D216" s="263" t="s">
        <v>210</v>
      </c>
      <c r="E216" s="246"/>
    </row>
    <row r="217" spans="1:5" ht="15.75">
      <c r="A217" s="260">
        <v>216</v>
      </c>
      <c r="B217" s="261" t="s">
        <v>15</v>
      </c>
      <c r="C217" s="262" t="s">
        <v>176</v>
      </c>
      <c r="D217" s="263" t="s">
        <v>211</v>
      </c>
      <c r="E217" s="246"/>
    </row>
    <row r="218" spans="1:5" ht="15.75">
      <c r="A218" s="260">
        <v>217</v>
      </c>
      <c r="B218" s="261" t="s">
        <v>15</v>
      </c>
      <c r="C218" s="262" t="s">
        <v>597</v>
      </c>
      <c r="D218" s="263" t="s">
        <v>602</v>
      </c>
      <c r="E218" s="246"/>
    </row>
    <row r="219" spans="1:5" ht="15.75">
      <c r="A219" s="260">
        <v>218</v>
      </c>
      <c r="B219" s="261" t="s">
        <v>15</v>
      </c>
      <c r="C219" s="262" t="s">
        <v>177</v>
      </c>
      <c r="D219" s="263" t="s">
        <v>212</v>
      </c>
      <c r="E219" s="246"/>
    </row>
    <row r="220" spans="1:5" ht="15.75">
      <c r="A220" s="260">
        <v>219</v>
      </c>
      <c r="B220" s="261" t="s">
        <v>15</v>
      </c>
      <c r="C220" s="262" t="s">
        <v>178</v>
      </c>
      <c r="D220" s="263" t="s">
        <v>213</v>
      </c>
      <c r="E220" s="246"/>
    </row>
    <row r="221" spans="1:5" ht="15.75">
      <c r="A221" s="260">
        <v>220</v>
      </c>
      <c r="B221" s="261" t="s">
        <v>15</v>
      </c>
      <c r="C221" s="262" t="s">
        <v>179</v>
      </c>
      <c r="D221" s="263" t="s">
        <v>214</v>
      </c>
      <c r="E221" s="246"/>
    </row>
    <row r="222" spans="1:5" ht="15.75">
      <c r="A222" s="260">
        <v>221</v>
      </c>
      <c r="B222" s="261" t="s">
        <v>15</v>
      </c>
      <c r="C222" s="264" t="s">
        <v>598</v>
      </c>
      <c r="D222" s="265" t="s">
        <v>215</v>
      </c>
      <c r="E222" s="246"/>
    </row>
    <row r="223" spans="1:5" ht="15.75">
      <c r="A223" s="260">
        <v>222</v>
      </c>
      <c r="B223" s="261" t="s">
        <v>15</v>
      </c>
      <c r="C223" s="262" t="s">
        <v>180</v>
      </c>
      <c r="D223" s="263" t="s">
        <v>216</v>
      </c>
      <c r="E223" s="246"/>
    </row>
    <row r="224" spans="1:5" ht="15.75">
      <c r="A224" s="260">
        <v>223</v>
      </c>
      <c r="B224" s="261" t="s">
        <v>15</v>
      </c>
      <c r="C224" s="262" t="s">
        <v>181</v>
      </c>
      <c r="D224" s="263" t="s">
        <v>217</v>
      </c>
      <c r="E224" s="246"/>
    </row>
    <row r="225" spans="1:5" ht="15.75">
      <c r="A225" s="260">
        <v>224</v>
      </c>
      <c r="B225" s="261" t="s">
        <v>15</v>
      </c>
      <c r="C225" s="262" t="s">
        <v>182</v>
      </c>
      <c r="D225" s="263" t="s">
        <v>218</v>
      </c>
      <c r="E225" s="246"/>
    </row>
    <row r="226" spans="1:5" ht="15.75">
      <c r="A226" s="260">
        <v>225</v>
      </c>
      <c r="B226" s="261" t="s">
        <v>15</v>
      </c>
      <c r="C226" s="262" t="s">
        <v>183</v>
      </c>
      <c r="D226" s="263" t="s">
        <v>219</v>
      </c>
      <c r="E226" s="246"/>
    </row>
    <row r="227" spans="1:5" ht="15.75">
      <c r="A227" s="260">
        <v>226</v>
      </c>
      <c r="B227" s="261" t="s">
        <v>15</v>
      </c>
      <c r="C227" s="262" t="s">
        <v>184</v>
      </c>
      <c r="D227" s="263" t="s">
        <v>220</v>
      </c>
      <c r="E227" s="246"/>
    </row>
    <row r="228" spans="1:5" ht="15.75">
      <c r="A228" s="260">
        <v>227</v>
      </c>
      <c r="B228" s="261" t="s">
        <v>15</v>
      </c>
      <c r="C228" s="262" t="s">
        <v>185</v>
      </c>
      <c r="D228" s="263" t="s">
        <v>221</v>
      </c>
      <c r="E228" s="246"/>
    </row>
    <row r="229" spans="1:5" ht="15.75">
      <c r="A229" s="260">
        <v>228</v>
      </c>
      <c r="B229" s="261" t="s">
        <v>15</v>
      </c>
      <c r="C229" s="266" t="s">
        <v>599</v>
      </c>
      <c r="D229" s="265" t="s">
        <v>222</v>
      </c>
      <c r="E229" s="246"/>
    </row>
    <row r="230" spans="1:5" ht="15.75">
      <c r="A230" s="260">
        <v>229</v>
      </c>
      <c r="B230" s="261" t="s">
        <v>15</v>
      </c>
      <c r="C230" s="264" t="s">
        <v>600</v>
      </c>
      <c r="D230" s="265" t="s">
        <v>223</v>
      </c>
      <c r="E230" s="246"/>
    </row>
    <row r="231" spans="1:5" ht="15.75">
      <c r="A231" s="260">
        <v>230</v>
      </c>
      <c r="B231" s="261" t="s">
        <v>15</v>
      </c>
      <c r="C231" s="262" t="s">
        <v>186</v>
      </c>
      <c r="D231" s="263" t="s">
        <v>224</v>
      </c>
      <c r="E231" s="246"/>
    </row>
    <row r="232" spans="1:5" ht="15.75">
      <c r="A232" s="260">
        <v>231</v>
      </c>
      <c r="B232" s="261" t="s">
        <v>15</v>
      </c>
      <c r="C232" s="262" t="s">
        <v>187</v>
      </c>
      <c r="D232" s="263" t="s">
        <v>603</v>
      </c>
      <c r="E232" s="246"/>
    </row>
    <row r="233" spans="1:5" ht="15.75">
      <c r="A233" s="260">
        <v>232</v>
      </c>
      <c r="B233" s="261" t="s">
        <v>15</v>
      </c>
      <c r="C233" s="262" t="s">
        <v>188</v>
      </c>
      <c r="D233" s="263" t="s">
        <v>1075</v>
      </c>
      <c r="E233" s="246"/>
    </row>
    <row r="234" spans="1:5" ht="15.75">
      <c r="A234" s="260">
        <v>233</v>
      </c>
      <c r="B234" s="261" t="s">
        <v>15</v>
      </c>
      <c r="C234" s="262" t="s">
        <v>189</v>
      </c>
      <c r="D234" s="263" t="s">
        <v>225</v>
      </c>
      <c r="E234" s="246"/>
    </row>
    <row r="235" spans="1:5" ht="15.75">
      <c r="A235" s="260">
        <v>234</v>
      </c>
      <c r="B235" s="261" t="s">
        <v>15</v>
      </c>
      <c r="C235" s="262" t="s">
        <v>190</v>
      </c>
      <c r="D235" s="263" t="s">
        <v>226</v>
      </c>
      <c r="E235" s="246"/>
    </row>
    <row r="236" spans="1:5" ht="15.75">
      <c r="A236" s="260">
        <v>235</v>
      </c>
      <c r="B236" s="261" t="s">
        <v>15</v>
      </c>
      <c r="C236" s="262" t="s">
        <v>191</v>
      </c>
      <c r="D236" s="263" t="s">
        <v>604</v>
      </c>
      <c r="E236" s="246"/>
    </row>
    <row r="237" spans="1:5" ht="15.75">
      <c r="A237" s="260">
        <v>236</v>
      </c>
      <c r="B237" s="261" t="s">
        <v>15</v>
      </c>
      <c r="C237" s="262" t="s">
        <v>192</v>
      </c>
      <c r="D237" s="267" t="s">
        <v>227</v>
      </c>
      <c r="E237" s="246"/>
    </row>
    <row r="238" spans="1:5" ht="15.75">
      <c r="A238" s="260">
        <v>237</v>
      </c>
      <c r="B238" s="261" t="s">
        <v>15</v>
      </c>
      <c r="C238" s="262" t="s">
        <v>193</v>
      </c>
      <c r="D238" s="263" t="s">
        <v>228</v>
      </c>
      <c r="E238" s="246"/>
    </row>
    <row r="239" spans="1:5" ht="15.75">
      <c r="A239" s="260">
        <v>238</v>
      </c>
      <c r="B239" s="261" t="s">
        <v>15</v>
      </c>
      <c r="C239" s="262" t="s">
        <v>194</v>
      </c>
      <c r="D239" s="263" t="s">
        <v>229</v>
      </c>
      <c r="E239" s="246"/>
    </row>
    <row r="240" spans="1:5" ht="15.75">
      <c r="A240" s="260">
        <v>239</v>
      </c>
      <c r="B240" s="261" t="s">
        <v>15</v>
      </c>
      <c r="C240" s="264" t="s">
        <v>601</v>
      </c>
      <c r="D240" s="265" t="s">
        <v>230</v>
      </c>
      <c r="E240" s="246"/>
    </row>
    <row r="241" spans="1:5" ht="15.75">
      <c r="A241" s="260">
        <v>240</v>
      </c>
      <c r="B241" s="261" t="s">
        <v>15</v>
      </c>
      <c r="C241" s="262" t="s">
        <v>195</v>
      </c>
      <c r="D241" s="263" t="s">
        <v>605</v>
      </c>
      <c r="E241" s="246"/>
    </row>
    <row r="242" spans="1:5" ht="15.75">
      <c r="A242" s="260">
        <v>241</v>
      </c>
      <c r="B242" s="261" t="s">
        <v>15</v>
      </c>
      <c r="C242" s="262" t="s">
        <v>196</v>
      </c>
      <c r="D242" s="263" t="s">
        <v>231</v>
      </c>
      <c r="E242" s="246"/>
    </row>
    <row r="243" spans="1:5" ht="15.75">
      <c r="A243" s="260">
        <v>242</v>
      </c>
      <c r="B243" s="261" t="s">
        <v>15</v>
      </c>
      <c r="C243" s="262" t="s">
        <v>197</v>
      </c>
      <c r="D243" s="263" t="s">
        <v>232</v>
      </c>
      <c r="E243" s="246"/>
    </row>
    <row r="244" spans="1:5" ht="15.75">
      <c r="A244" s="260">
        <v>243</v>
      </c>
      <c r="B244" s="261" t="s">
        <v>15</v>
      </c>
      <c r="C244" s="262" t="s">
        <v>198</v>
      </c>
      <c r="D244" s="263" t="s">
        <v>233</v>
      </c>
      <c r="E244" s="246"/>
    </row>
    <row r="245" spans="1:5" ht="15.75">
      <c r="A245" s="260">
        <v>244</v>
      </c>
      <c r="B245" s="261" t="s">
        <v>15</v>
      </c>
      <c r="C245" s="262" t="s">
        <v>199</v>
      </c>
      <c r="D245" s="263" t="s">
        <v>234</v>
      </c>
      <c r="E245" s="246"/>
    </row>
    <row r="246" spans="1:5" ht="15.75">
      <c r="A246" s="260">
        <v>245</v>
      </c>
      <c r="B246" s="261" t="s">
        <v>15</v>
      </c>
      <c r="C246" s="262" t="s">
        <v>200</v>
      </c>
      <c r="D246" s="263" t="s">
        <v>235</v>
      </c>
      <c r="E246" s="246"/>
    </row>
    <row r="247" spans="1:5" ht="15.75">
      <c r="A247" s="260">
        <v>246</v>
      </c>
      <c r="B247" s="261" t="s">
        <v>15</v>
      </c>
      <c r="C247" s="262" t="s">
        <v>201</v>
      </c>
      <c r="D247" s="263" t="s">
        <v>606</v>
      </c>
      <c r="E247" s="246"/>
    </row>
    <row r="248" spans="1:5" ht="15.75">
      <c r="A248" s="260">
        <v>247</v>
      </c>
      <c r="B248" s="261" t="s">
        <v>15</v>
      </c>
      <c r="C248" s="262" t="s">
        <v>202</v>
      </c>
      <c r="D248" s="263" t="s">
        <v>236</v>
      </c>
      <c r="E248" s="246"/>
    </row>
    <row r="249" spans="1:5" ht="15.75">
      <c r="A249" s="260">
        <v>248</v>
      </c>
      <c r="B249" s="261" t="s">
        <v>15</v>
      </c>
      <c r="C249" s="262" t="s">
        <v>203</v>
      </c>
      <c r="D249" s="263" t="s">
        <v>237</v>
      </c>
      <c r="E249" s="246"/>
    </row>
    <row r="250" spans="1:9" ht="15.75">
      <c r="A250" s="260">
        <v>249</v>
      </c>
      <c r="B250" s="261" t="s">
        <v>15</v>
      </c>
      <c r="C250" s="262" t="s">
        <v>204</v>
      </c>
      <c r="D250" s="263" t="s">
        <v>238</v>
      </c>
      <c r="E250" s="246"/>
      <c r="G250" s="268" t="s">
        <v>1064</v>
      </c>
      <c r="H250" s="269"/>
      <c r="I250" s="270">
        <f>SUM(E212:E251)</f>
        <v>0</v>
      </c>
    </row>
    <row r="251" spans="1:9" ht="15.75">
      <c r="A251" s="260">
        <v>250</v>
      </c>
      <c r="B251" s="261" t="s">
        <v>15</v>
      </c>
      <c r="C251" s="262" t="s">
        <v>205</v>
      </c>
      <c r="D251" s="263" t="s">
        <v>239</v>
      </c>
      <c r="E251" s="246"/>
      <c r="G251" s="271" t="s">
        <v>22</v>
      </c>
      <c r="H251" s="272"/>
      <c r="I251" s="273">
        <f>(I250*100)/40</f>
        <v>0</v>
      </c>
    </row>
    <row r="252" spans="1:9" ht="15.75">
      <c r="A252" s="92">
        <v>251</v>
      </c>
      <c r="B252" s="71" t="s">
        <v>13</v>
      </c>
      <c r="C252" s="72" t="s">
        <v>607</v>
      </c>
      <c r="D252" s="88" t="s">
        <v>627</v>
      </c>
      <c r="E252" s="246"/>
      <c r="G252" s="51"/>
      <c r="H252" s="52"/>
      <c r="I252" s="17"/>
    </row>
    <row r="253" spans="1:9" ht="15.75">
      <c r="A253" s="92">
        <v>252</v>
      </c>
      <c r="B253" s="71" t="s">
        <v>13</v>
      </c>
      <c r="C253" s="72" t="s">
        <v>608</v>
      </c>
      <c r="D253" s="88" t="s">
        <v>628</v>
      </c>
      <c r="E253" s="246"/>
      <c r="G253" s="51"/>
      <c r="H253" s="52"/>
      <c r="I253" s="17"/>
    </row>
    <row r="254" spans="1:9" ht="15.75">
      <c r="A254" s="92">
        <v>253</v>
      </c>
      <c r="B254" s="71" t="s">
        <v>13</v>
      </c>
      <c r="C254" s="73" t="s">
        <v>609</v>
      </c>
      <c r="D254" s="87" t="s">
        <v>629</v>
      </c>
      <c r="E254" s="246"/>
      <c r="G254" s="51"/>
      <c r="H254" s="52"/>
      <c r="I254" s="17"/>
    </row>
    <row r="255" spans="1:5" ht="15.75">
      <c r="A255" s="92">
        <v>254</v>
      </c>
      <c r="B255" s="71" t="s">
        <v>13</v>
      </c>
      <c r="C255" s="93" t="s">
        <v>610</v>
      </c>
      <c r="D255" s="94" t="s">
        <v>630</v>
      </c>
      <c r="E255" s="246"/>
    </row>
    <row r="256" spans="1:5" ht="15.75">
      <c r="A256" s="92">
        <v>255</v>
      </c>
      <c r="B256" s="71" t="s">
        <v>13</v>
      </c>
      <c r="C256" s="93" t="s">
        <v>611</v>
      </c>
      <c r="D256" s="94" t="s">
        <v>631</v>
      </c>
      <c r="E256" s="246"/>
    </row>
    <row r="257" spans="1:5" ht="15.75">
      <c r="A257" s="92">
        <v>256</v>
      </c>
      <c r="B257" s="71" t="s">
        <v>13</v>
      </c>
      <c r="C257" s="93" t="s">
        <v>612</v>
      </c>
      <c r="D257" s="94" t="s">
        <v>632</v>
      </c>
      <c r="E257" s="246"/>
    </row>
    <row r="258" spans="1:5" ht="15.75">
      <c r="A258" s="92">
        <v>257</v>
      </c>
      <c r="B258" s="71" t="s">
        <v>13</v>
      </c>
      <c r="C258" s="93" t="s">
        <v>613</v>
      </c>
      <c r="D258" s="94" t="s">
        <v>633</v>
      </c>
      <c r="E258" s="246"/>
    </row>
    <row r="259" spans="1:5" ht="15.75">
      <c r="A259" s="92">
        <v>258</v>
      </c>
      <c r="B259" s="71" t="s">
        <v>13</v>
      </c>
      <c r="C259" s="93" t="s">
        <v>614</v>
      </c>
      <c r="D259" s="94" t="s">
        <v>634</v>
      </c>
      <c r="E259" s="246"/>
    </row>
    <row r="260" spans="1:5" ht="15.75">
      <c r="A260" s="92">
        <v>259</v>
      </c>
      <c r="B260" s="71" t="s">
        <v>13</v>
      </c>
      <c r="C260" s="93" t="s">
        <v>615</v>
      </c>
      <c r="D260" s="94" t="s">
        <v>635</v>
      </c>
      <c r="E260" s="246"/>
    </row>
    <row r="261" spans="1:5" ht="15.75">
      <c r="A261" s="92">
        <v>260</v>
      </c>
      <c r="B261" s="71" t="s">
        <v>13</v>
      </c>
      <c r="C261" s="93" t="s">
        <v>616</v>
      </c>
      <c r="D261" s="94" t="s">
        <v>636</v>
      </c>
      <c r="E261" s="246"/>
    </row>
    <row r="262" spans="1:5" ht="15.75">
      <c r="A262" s="92">
        <v>261</v>
      </c>
      <c r="B262" s="71" t="s">
        <v>13</v>
      </c>
      <c r="C262" s="93" t="s">
        <v>617</v>
      </c>
      <c r="D262" s="94" t="s">
        <v>637</v>
      </c>
      <c r="E262" s="246"/>
    </row>
    <row r="263" spans="1:5" ht="15.75">
      <c r="A263" s="92">
        <v>262</v>
      </c>
      <c r="B263" s="71" t="s">
        <v>13</v>
      </c>
      <c r="C263" s="93" t="s">
        <v>618</v>
      </c>
      <c r="D263" s="94" t="s">
        <v>638</v>
      </c>
      <c r="E263" s="246"/>
    </row>
    <row r="264" spans="1:5" ht="15.75">
      <c r="A264" s="92">
        <v>263</v>
      </c>
      <c r="B264" s="71" t="s">
        <v>13</v>
      </c>
      <c r="C264" s="93" t="s">
        <v>619</v>
      </c>
      <c r="D264" s="94" t="s">
        <v>639</v>
      </c>
      <c r="E264" s="246"/>
    </row>
    <row r="265" spans="1:5" ht="15.75">
      <c r="A265" s="92">
        <v>264</v>
      </c>
      <c r="B265" s="71" t="s">
        <v>13</v>
      </c>
      <c r="C265" s="93" t="s">
        <v>620</v>
      </c>
      <c r="D265" s="94" t="s">
        <v>640</v>
      </c>
      <c r="E265" s="246"/>
    </row>
    <row r="266" spans="1:5" ht="15.75">
      <c r="A266" s="92">
        <v>265</v>
      </c>
      <c r="B266" s="71" t="s">
        <v>13</v>
      </c>
      <c r="C266" s="93" t="s">
        <v>621</v>
      </c>
      <c r="D266" s="94" t="s">
        <v>641</v>
      </c>
      <c r="E266" s="246"/>
    </row>
    <row r="267" spans="1:5" ht="15.75">
      <c r="A267" s="92">
        <v>266</v>
      </c>
      <c r="B267" s="71" t="s">
        <v>13</v>
      </c>
      <c r="C267" s="93" t="s">
        <v>622</v>
      </c>
      <c r="D267" s="94" t="s">
        <v>642</v>
      </c>
      <c r="E267" s="246"/>
    </row>
    <row r="268" spans="1:5" ht="15.75">
      <c r="A268" s="92">
        <v>267</v>
      </c>
      <c r="B268" s="71" t="s">
        <v>13</v>
      </c>
      <c r="C268" s="93" t="s">
        <v>623</v>
      </c>
      <c r="D268" s="94" t="s">
        <v>643</v>
      </c>
      <c r="E268" s="246"/>
    </row>
    <row r="269" spans="1:5" ht="15.75">
      <c r="A269" s="92">
        <v>268</v>
      </c>
      <c r="B269" s="71" t="s">
        <v>13</v>
      </c>
      <c r="C269" s="93" t="s">
        <v>624</v>
      </c>
      <c r="D269" s="94" t="s">
        <v>644</v>
      </c>
      <c r="E269" s="246"/>
    </row>
    <row r="270" spans="1:9" ht="15.75">
      <c r="A270" s="92">
        <v>269</v>
      </c>
      <c r="B270" s="71" t="s">
        <v>13</v>
      </c>
      <c r="C270" s="93" t="s">
        <v>625</v>
      </c>
      <c r="D270" s="94" t="s">
        <v>645</v>
      </c>
      <c r="E270" s="246"/>
      <c r="G270" s="149" t="s">
        <v>1065</v>
      </c>
      <c r="H270" s="150"/>
      <c r="I270" s="244">
        <f>SUM(E252:E271)</f>
        <v>0</v>
      </c>
    </row>
    <row r="271" spans="1:9" ht="15.75">
      <c r="A271" s="92">
        <v>270</v>
      </c>
      <c r="B271" s="71" t="s">
        <v>13</v>
      </c>
      <c r="C271" s="93" t="s">
        <v>626</v>
      </c>
      <c r="D271" s="94" t="s">
        <v>646</v>
      </c>
      <c r="E271" s="246"/>
      <c r="G271" s="151" t="s">
        <v>23</v>
      </c>
      <c r="H271" s="152"/>
      <c r="I271" s="153">
        <f>(I270*100)/20</f>
        <v>0</v>
      </c>
    </row>
    <row r="272" spans="1:5" ht="15.75">
      <c r="A272" s="95">
        <v>271</v>
      </c>
      <c r="B272" s="68" t="s">
        <v>2</v>
      </c>
      <c r="C272" s="70" t="s">
        <v>647</v>
      </c>
      <c r="D272" s="89" t="s">
        <v>657</v>
      </c>
      <c r="E272" s="246"/>
    </row>
    <row r="273" spans="1:5" ht="15.75">
      <c r="A273" s="95">
        <v>272</v>
      </c>
      <c r="B273" s="68" t="s">
        <v>2</v>
      </c>
      <c r="C273" s="70" t="s">
        <v>648</v>
      </c>
      <c r="D273" s="89" t="s">
        <v>1103</v>
      </c>
      <c r="E273" s="246"/>
    </row>
    <row r="274" spans="1:5" ht="15.75">
      <c r="A274" s="95">
        <v>273</v>
      </c>
      <c r="B274" s="68" t="s">
        <v>2</v>
      </c>
      <c r="C274" s="70" t="s">
        <v>649</v>
      </c>
      <c r="D274" s="89" t="s">
        <v>658</v>
      </c>
      <c r="E274" s="246"/>
    </row>
    <row r="275" spans="1:5" ht="15.75">
      <c r="A275" s="95">
        <v>274</v>
      </c>
      <c r="B275" s="68" t="s">
        <v>2</v>
      </c>
      <c r="C275" s="70" t="s">
        <v>650</v>
      </c>
      <c r="D275" s="89" t="s">
        <v>659</v>
      </c>
      <c r="E275" s="246"/>
    </row>
    <row r="276" spans="1:5" ht="15.75">
      <c r="A276" s="95">
        <v>275</v>
      </c>
      <c r="B276" s="68" t="s">
        <v>2</v>
      </c>
      <c r="C276" s="69" t="s">
        <v>651</v>
      </c>
      <c r="D276" s="90" t="s">
        <v>660</v>
      </c>
      <c r="E276" s="246"/>
    </row>
    <row r="277" spans="1:5" ht="15.75">
      <c r="A277" s="95">
        <v>276</v>
      </c>
      <c r="B277" s="68" t="s">
        <v>2</v>
      </c>
      <c r="C277" s="69" t="s">
        <v>652</v>
      </c>
      <c r="D277" s="90" t="s">
        <v>661</v>
      </c>
      <c r="E277" s="246"/>
    </row>
    <row r="278" spans="1:5" ht="15.75">
      <c r="A278" s="95">
        <v>277</v>
      </c>
      <c r="B278" s="68" t="s">
        <v>2</v>
      </c>
      <c r="C278" s="69" t="s">
        <v>653</v>
      </c>
      <c r="D278" s="90" t="s">
        <v>662</v>
      </c>
      <c r="E278" s="246"/>
    </row>
    <row r="279" spans="1:5" ht="15.75">
      <c r="A279" s="95">
        <v>278</v>
      </c>
      <c r="B279" s="68" t="s">
        <v>2</v>
      </c>
      <c r="C279" s="70" t="s">
        <v>654</v>
      </c>
      <c r="D279" s="89" t="s">
        <v>663</v>
      </c>
      <c r="E279" s="246"/>
    </row>
    <row r="280" spans="1:9" ht="15.75">
      <c r="A280" s="95">
        <v>279</v>
      </c>
      <c r="B280" s="68" t="s">
        <v>2</v>
      </c>
      <c r="C280" s="69" t="s">
        <v>655</v>
      </c>
      <c r="D280" s="90" t="s">
        <v>664</v>
      </c>
      <c r="E280" s="246"/>
      <c r="G280" s="98" t="s">
        <v>1066</v>
      </c>
      <c r="H280" s="99"/>
      <c r="I280" s="100">
        <f>SUM(E272:E281)</f>
        <v>0</v>
      </c>
    </row>
    <row r="281" spans="1:9" ht="15.75">
      <c r="A281" s="95">
        <v>280</v>
      </c>
      <c r="B281" s="68" t="s">
        <v>2</v>
      </c>
      <c r="C281" s="69" t="s">
        <v>656</v>
      </c>
      <c r="D281" s="90" t="s">
        <v>665</v>
      </c>
      <c r="E281" s="246"/>
      <c r="G281" s="101" t="s">
        <v>24</v>
      </c>
      <c r="H281" s="102"/>
      <c r="I281" s="103">
        <f>(I280*100)/10</f>
        <v>0</v>
      </c>
    </row>
    <row r="282" spans="1:5" ht="15.75">
      <c r="A282" s="154">
        <v>281</v>
      </c>
      <c r="B282" s="155" t="s">
        <v>12</v>
      </c>
      <c r="C282" s="156" t="s">
        <v>74</v>
      </c>
      <c r="D282" s="157" t="s">
        <v>669</v>
      </c>
      <c r="E282" s="246"/>
    </row>
    <row r="283" spans="1:5" ht="15.75">
      <c r="A283" s="154">
        <v>282</v>
      </c>
      <c r="B283" s="155" t="s">
        <v>12</v>
      </c>
      <c r="C283" s="156" t="s">
        <v>75</v>
      </c>
      <c r="D283" s="157" t="s">
        <v>81</v>
      </c>
      <c r="E283" s="246"/>
    </row>
    <row r="284" spans="1:5" ht="15.75">
      <c r="A284" s="154">
        <v>283</v>
      </c>
      <c r="B284" s="155" t="s">
        <v>12</v>
      </c>
      <c r="C284" s="158" t="s">
        <v>76</v>
      </c>
      <c r="D284" s="159" t="s">
        <v>1104</v>
      </c>
      <c r="E284" s="246"/>
    </row>
    <row r="285" spans="1:5" ht="15.75">
      <c r="A285" s="154">
        <v>284</v>
      </c>
      <c r="B285" s="155" t="s">
        <v>12</v>
      </c>
      <c r="C285" s="156" t="s">
        <v>666</v>
      </c>
      <c r="D285" s="157" t="s">
        <v>82</v>
      </c>
      <c r="E285" s="246"/>
    </row>
    <row r="286" spans="1:5" ht="15.75">
      <c r="A286" s="154">
        <v>285</v>
      </c>
      <c r="B286" s="155" t="s">
        <v>12</v>
      </c>
      <c r="C286" s="160" t="s">
        <v>667</v>
      </c>
      <c r="D286" s="161" t="s">
        <v>670</v>
      </c>
      <c r="E286" s="246"/>
    </row>
    <row r="287" spans="1:5" ht="15.75">
      <c r="A287" s="154">
        <v>286</v>
      </c>
      <c r="B287" s="155" t="s">
        <v>12</v>
      </c>
      <c r="C287" s="158" t="s">
        <v>77</v>
      </c>
      <c r="D287" s="159" t="s">
        <v>671</v>
      </c>
      <c r="E287" s="246"/>
    </row>
    <row r="288" spans="1:5" ht="15.75">
      <c r="A288" s="154">
        <v>287</v>
      </c>
      <c r="B288" s="155" t="s">
        <v>12</v>
      </c>
      <c r="C288" s="156" t="s">
        <v>78</v>
      </c>
      <c r="D288" s="157" t="s">
        <v>83</v>
      </c>
      <c r="E288" s="246"/>
    </row>
    <row r="289" spans="1:5" ht="15.75">
      <c r="A289" s="154">
        <v>277</v>
      </c>
      <c r="B289" s="155" t="s">
        <v>12</v>
      </c>
      <c r="C289" s="156" t="s">
        <v>79</v>
      </c>
      <c r="D289" s="157" t="s">
        <v>84</v>
      </c>
      <c r="E289" s="246"/>
    </row>
    <row r="290" spans="1:9" ht="15.75">
      <c r="A290" s="154">
        <v>289</v>
      </c>
      <c r="B290" s="155" t="s">
        <v>12</v>
      </c>
      <c r="C290" s="156" t="s">
        <v>80</v>
      </c>
      <c r="D290" s="157" t="s">
        <v>672</v>
      </c>
      <c r="E290" s="246"/>
      <c r="G290" s="162" t="s">
        <v>41</v>
      </c>
      <c r="H290" s="163"/>
      <c r="I290" s="164">
        <f>SUM(E282:E291)</f>
        <v>0</v>
      </c>
    </row>
    <row r="291" spans="1:9" ht="15.75">
      <c r="A291" s="154">
        <v>290</v>
      </c>
      <c r="B291" s="155" t="s">
        <v>12</v>
      </c>
      <c r="C291" s="156" t="s">
        <v>668</v>
      </c>
      <c r="D291" s="157" t="s">
        <v>85</v>
      </c>
      <c r="E291" s="246"/>
      <c r="G291" s="165" t="s">
        <v>40</v>
      </c>
      <c r="H291" s="166"/>
      <c r="I291" s="167">
        <f>(I290*100)/10</f>
        <v>0</v>
      </c>
    </row>
    <row r="292" spans="1:5" ht="15.75">
      <c r="A292" s="115">
        <v>291</v>
      </c>
      <c r="B292" s="61" t="s">
        <v>1059</v>
      </c>
      <c r="C292" s="116" t="s">
        <v>946</v>
      </c>
      <c r="D292" s="117" t="s">
        <v>966</v>
      </c>
      <c r="E292" s="246"/>
    </row>
    <row r="293" spans="1:5" ht="15.75">
      <c r="A293" s="115">
        <v>292</v>
      </c>
      <c r="B293" s="61" t="s">
        <v>1059</v>
      </c>
      <c r="C293" s="245" t="s">
        <v>947</v>
      </c>
      <c r="D293" s="245" t="s">
        <v>967</v>
      </c>
      <c r="E293" s="246"/>
    </row>
    <row r="294" spans="1:5" ht="15.75">
      <c r="A294" s="115">
        <v>293</v>
      </c>
      <c r="B294" s="61" t="s">
        <v>1059</v>
      </c>
      <c r="C294" s="116" t="s">
        <v>948</v>
      </c>
      <c r="D294" s="117" t="s">
        <v>968</v>
      </c>
      <c r="E294" s="246"/>
    </row>
    <row r="295" spans="1:5" ht="15.75">
      <c r="A295" s="115">
        <v>294</v>
      </c>
      <c r="B295" s="61" t="s">
        <v>1059</v>
      </c>
      <c r="C295" s="116" t="s">
        <v>949</v>
      </c>
      <c r="D295" s="117" t="s">
        <v>969</v>
      </c>
      <c r="E295" s="246"/>
    </row>
    <row r="296" spans="1:5" ht="15.75">
      <c r="A296" s="115">
        <v>295</v>
      </c>
      <c r="B296" s="61" t="s">
        <v>1059</v>
      </c>
      <c r="C296" s="116" t="s">
        <v>950</v>
      </c>
      <c r="D296" s="117" t="s">
        <v>970</v>
      </c>
      <c r="E296" s="246"/>
    </row>
    <row r="297" spans="1:5" ht="15.75">
      <c r="A297" s="115">
        <v>296</v>
      </c>
      <c r="B297" s="61" t="s">
        <v>1059</v>
      </c>
      <c r="C297" s="64" t="s">
        <v>951</v>
      </c>
      <c r="D297" s="120" t="s">
        <v>971</v>
      </c>
      <c r="E297" s="246"/>
    </row>
    <row r="298" spans="1:5" ht="15.75">
      <c r="A298" s="115">
        <v>297</v>
      </c>
      <c r="B298" s="61" t="s">
        <v>1059</v>
      </c>
      <c r="C298" s="62" t="s">
        <v>952</v>
      </c>
      <c r="D298" s="119" t="s">
        <v>972</v>
      </c>
      <c r="E298" s="246"/>
    </row>
    <row r="299" spans="1:5" ht="15.75">
      <c r="A299" s="115">
        <v>298</v>
      </c>
      <c r="B299" s="61" t="s">
        <v>1059</v>
      </c>
      <c r="C299" s="62" t="s">
        <v>953</v>
      </c>
      <c r="D299" s="119" t="s">
        <v>973</v>
      </c>
      <c r="E299" s="246"/>
    </row>
    <row r="300" spans="1:5" ht="15.75">
      <c r="A300" s="115">
        <v>299</v>
      </c>
      <c r="B300" s="61" t="s">
        <v>1059</v>
      </c>
      <c r="C300" s="64" t="s">
        <v>954</v>
      </c>
      <c r="D300" s="120" t="s">
        <v>974</v>
      </c>
      <c r="E300" s="246"/>
    </row>
    <row r="301" spans="1:5" ht="15.75">
      <c r="A301" s="115">
        <v>300</v>
      </c>
      <c r="B301" s="61" t="s">
        <v>1059</v>
      </c>
      <c r="C301" s="62" t="s">
        <v>955</v>
      </c>
      <c r="D301" s="119" t="s">
        <v>975</v>
      </c>
      <c r="E301" s="246"/>
    </row>
    <row r="302" spans="1:5" ht="15.75">
      <c r="A302" s="115">
        <v>301</v>
      </c>
      <c r="B302" s="61" t="s">
        <v>1059</v>
      </c>
      <c r="C302" s="62" t="s">
        <v>956</v>
      </c>
      <c r="D302" s="119" t="s">
        <v>976</v>
      </c>
      <c r="E302" s="246"/>
    </row>
    <row r="303" spans="1:5" ht="15.75">
      <c r="A303" s="115">
        <v>302</v>
      </c>
      <c r="B303" s="61" t="s">
        <v>1059</v>
      </c>
      <c r="C303" s="64" t="s">
        <v>957</v>
      </c>
      <c r="D303" s="120" t="s">
        <v>977</v>
      </c>
      <c r="E303" s="246"/>
    </row>
    <row r="304" spans="1:5" ht="15.75">
      <c r="A304" s="115">
        <v>303</v>
      </c>
      <c r="B304" s="61" t="s">
        <v>1059</v>
      </c>
      <c r="C304" s="62" t="s">
        <v>958</v>
      </c>
      <c r="D304" s="119" t="s">
        <v>978</v>
      </c>
      <c r="E304" s="246"/>
    </row>
    <row r="305" spans="1:5" ht="15.75">
      <c r="A305" s="115">
        <v>304</v>
      </c>
      <c r="B305" s="61" t="s">
        <v>1059</v>
      </c>
      <c r="C305" s="62" t="s">
        <v>959</v>
      </c>
      <c r="D305" s="119" t="s">
        <v>979</v>
      </c>
      <c r="E305" s="246"/>
    </row>
    <row r="306" spans="1:5" ht="15.75">
      <c r="A306" s="115">
        <v>305</v>
      </c>
      <c r="B306" s="61" t="s">
        <v>1059</v>
      </c>
      <c r="C306" s="64" t="s">
        <v>960</v>
      </c>
      <c r="D306" s="120" t="s">
        <v>980</v>
      </c>
      <c r="E306" s="246"/>
    </row>
    <row r="307" spans="1:5" ht="15.75">
      <c r="A307" s="115">
        <v>306</v>
      </c>
      <c r="B307" s="61" t="s">
        <v>1059</v>
      </c>
      <c r="C307" s="116" t="s">
        <v>961</v>
      </c>
      <c r="D307" s="117" t="s">
        <v>981</v>
      </c>
      <c r="E307" s="246"/>
    </row>
    <row r="308" spans="1:5" ht="15.75">
      <c r="A308" s="115">
        <v>307</v>
      </c>
      <c r="B308" s="61" t="s">
        <v>1059</v>
      </c>
      <c r="C308" s="116" t="s">
        <v>962</v>
      </c>
      <c r="D308" s="117" t="s">
        <v>982</v>
      </c>
      <c r="E308" s="246"/>
    </row>
    <row r="309" spans="1:5" ht="15.75">
      <c r="A309" s="115">
        <v>308</v>
      </c>
      <c r="B309" s="61" t="s">
        <v>1059</v>
      </c>
      <c r="C309" s="116" t="s">
        <v>963</v>
      </c>
      <c r="D309" s="117" t="s">
        <v>983</v>
      </c>
      <c r="E309" s="246"/>
    </row>
    <row r="310" spans="1:9" ht="15.75">
      <c r="A310" s="115">
        <v>309</v>
      </c>
      <c r="B310" s="61" t="s">
        <v>1059</v>
      </c>
      <c r="C310" s="116" t="s">
        <v>964</v>
      </c>
      <c r="D310" s="117" t="s">
        <v>984</v>
      </c>
      <c r="E310" s="246"/>
      <c r="G310" s="121" t="s">
        <v>1060</v>
      </c>
      <c r="H310" s="122"/>
      <c r="I310" s="123">
        <f>SUM(E292:E311)</f>
        <v>0</v>
      </c>
    </row>
    <row r="311" spans="1:9" ht="15.75">
      <c r="A311" s="115">
        <v>310</v>
      </c>
      <c r="B311" s="61" t="s">
        <v>1059</v>
      </c>
      <c r="C311" s="116" t="s">
        <v>965</v>
      </c>
      <c r="D311" s="117" t="s">
        <v>985</v>
      </c>
      <c r="E311" s="246"/>
      <c r="G311" s="124" t="s">
        <v>1058</v>
      </c>
      <c r="H311" s="125"/>
      <c r="I311" s="126">
        <f>(I310*100)/20</f>
        <v>0</v>
      </c>
    </row>
    <row r="312" spans="1:5" ht="15.75">
      <c r="A312" s="128">
        <v>311</v>
      </c>
      <c r="B312" s="54" t="s">
        <v>694</v>
      </c>
      <c r="C312" s="168" t="s">
        <v>697</v>
      </c>
      <c r="D312" s="169" t="s">
        <v>706</v>
      </c>
      <c r="E312" s="246"/>
    </row>
    <row r="313" spans="1:5" ht="15.75">
      <c r="A313" s="128">
        <v>312</v>
      </c>
      <c r="B313" s="54" t="s">
        <v>694</v>
      </c>
      <c r="C313" s="57" t="s">
        <v>698</v>
      </c>
      <c r="D313" s="132" t="s">
        <v>707</v>
      </c>
      <c r="E313" s="246"/>
    </row>
    <row r="314" spans="1:5" ht="15.75">
      <c r="A314" s="128">
        <v>313</v>
      </c>
      <c r="B314" s="54" t="s">
        <v>694</v>
      </c>
      <c r="C314" s="168" t="s">
        <v>699</v>
      </c>
      <c r="D314" s="169" t="s">
        <v>708</v>
      </c>
      <c r="E314" s="246"/>
    </row>
    <row r="315" spans="1:5" ht="15.75">
      <c r="A315" s="128">
        <v>314</v>
      </c>
      <c r="B315" s="54" t="s">
        <v>694</v>
      </c>
      <c r="C315" s="168" t="s">
        <v>700</v>
      </c>
      <c r="D315" s="169" t="s">
        <v>709</v>
      </c>
      <c r="E315" s="246"/>
    </row>
    <row r="316" spans="1:5" ht="15.75">
      <c r="A316" s="128">
        <v>315</v>
      </c>
      <c r="B316" s="54" t="s">
        <v>694</v>
      </c>
      <c r="C316" s="168" t="s">
        <v>701</v>
      </c>
      <c r="D316" s="169" t="s">
        <v>710</v>
      </c>
      <c r="E316" s="246"/>
    </row>
    <row r="317" spans="1:5" ht="15.75">
      <c r="A317" s="128">
        <v>316</v>
      </c>
      <c r="B317" s="54" t="s">
        <v>694</v>
      </c>
      <c r="C317" s="168" t="s">
        <v>702</v>
      </c>
      <c r="D317" s="169" t="s">
        <v>711</v>
      </c>
      <c r="E317" s="246"/>
    </row>
    <row r="318" spans="1:5" ht="15.75">
      <c r="A318" s="128">
        <v>317</v>
      </c>
      <c r="B318" s="54" t="s">
        <v>694</v>
      </c>
      <c r="C318" s="168" t="s">
        <v>703</v>
      </c>
      <c r="D318" s="169" t="s">
        <v>712</v>
      </c>
      <c r="E318" s="246"/>
    </row>
    <row r="319" spans="1:5" ht="15.75">
      <c r="A319" s="128">
        <v>318</v>
      </c>
      <c r="B319" s="54" t="s">
        <v>694</v>
      </c>
      <c r="C319" s="168" t="s">
        <v>704</v>
      </c>
      <c r="D319" s="169" t="s">
        <v>713</v>
      </c>
      <c r="E319" s="246"/>
    </row>
    <row r="320" spans="1:9" ht="15.75">
      <c r="A320" s="128">
        <v>319</v>
      </c>
      <c r="B320" s="54" t="s">
        <v>694</v>
      </c>
      <c r="C320" s="168" t="s">
        <v>705</v>
      </c>
      <c r="D320" s="169" t="s">
        <v>714</v>
      </c>
      <c r="E320" s="246"/>
      <c r="G320" s="133" t="s">
        <v>696</v>
      </c>
      <c r="H320" s="134"/>
      <c r="I320" s="242">
        <f>SUM(E312:E321)</f>
        <v>0</v>
      </c>
    </row>
    <row r="321" spans="1:9" ht="15.75">
      <c r="A321" s="128">
        <v>320</v>
      </c>
      <c r="B321" s="54" t="s">
        <v>694</v>
      </c>
      <c r="C321" s="168" t="s">
        <v>716</v>
      </c>
      <c r="D321" s="169" t="s">
        <v>715</v>
      </c>
      <c r="E321" s="246"/>
      <c r="G321" s="136" t="s">
        <v>695</v>
      </c>
      <c r="H321" s="137"/>
      <c r="I321" s="138">
        <f>(I320*100)/10</f>
        <v>0</v>
      </c>
    </row>
    <row r="322" spans="1:5" ht="15.75">
      <c r="A322" s="139">
        <v>321</v>
      </c>
      <c r="B322" s="58" t="s">
        <v>0</v>
      </c>
      <c r="C322" s="171" t="s">
        <v>717</v>
      </c>
      <c r="D322" s="171" t="s">
        <v>757</v>
      </c>
      <c r="E322" s="246"/>
    </row>
    <row r="323" spans="1:5" ht="15.75">
      <c r="A323" s="139">
        <v>322</v>
      </c>
      <c r="B323" s="58" t="s">
        <v>0</v>
      </c>
      <c r="C323" s="172" t="s">
        <v>718</v>
      </c>
      <c r="D323" s="173" t="s">
        <v>1076</v>
      </c>
      <c r="E323" s="246"/>
    </row>
    <row r="324" spans="1:5" ht="15.75">
      <c r="A324" s="139">
        <v>323</v>
      </c>
      <c r="B324" s="58" t="s">
        <v>0</v>
      </c>
      <c r="C324" s="172" t="s">
        <v>719</v>
      </c>
      <c r="D324" s="173" t="s">
        <v>758</v>
      </c>
      <c r="E324" s="246"/>
    </row>
    <row r="325" spans="1:5" ht="15.75">
      <c r="A325" s="139">
        <v>324</v>
      </c>
      <c r="B325" s="58" t="s">
        <v>0</v>
      </c>
      <c r="C325" s="172" t="s">
        <v>720</v>
      </c>
      <c r="D325" s="173" t="s">
        <v>759</v>
      </c>
      <c r="E325" s="246"/>
    </row>
    <row r="326" spans="1:5" ht="15.75">
      <c r="A326" s="139">
        <v>325</v>
      </c>
      <c r="B326" s="58" t="s">
        <v>0</v>
      </c>
      <c r="C326" s="172" t="s">
        <v>721</v>
      </c>
      <c r="D326" s="173" t="s">
        <v>760</v>
      </c>
      <c r="E326" s="246"/>
    </row>
    <row r="327" spans="1:5" ht="15.75">
      <c r="A327" s="139">
        <v>326</v>
      </c>
      <c r="B327" s="58" t="s">
        <v>0</v>
      </c>
      <c r="C327" s="172" t="s">
        <v>722</v>
      </c>
      <c r="D327" s="173" t="s">
        <v>1077</v>
      </c>
      <c r="E327" s="246"/>
    </row>
    <row r="328" spans="1:5" ht="15.75">
      <c r="A328" s="139">
        <v>327</v>
      </c>
      <c r="B328" s="58" t="s">
        <v>0</v>
      </c>
      <c r="C328" s="172" t="s">
        <v>723</v>
      </c>
      <c r="D328" s="173" t="s">
        <v>761</v>
      </c>
      <c r="E328" s="246"/>
    </row>
    <row r="329" spans="1:5" ht="15.75">
      <c r="A329" s="139">
        <v>328</v>
      </c>
      <c r="B329" s="58" t="s">
        <v>0</v>
      </c>
      <c r="C329" s="174" t="s">
        <v>724</v>
      </c>
      <c r="D329" s="175" t="s">
        <v>762</v>
      </c>
      <c r="E329" s="246"/>
    </row>
    <row r="330" spans="1:5" ht="15.75">
      <c r="A330" s="139">
        <v>329</v>
      </c>
      <c r="B330" s="58" t="s">
        <v>0</v>
      </c>
      <c r="C330" s="172" t="s">
        <v>725</v>
      </c>
      <c r="D330" s="173" t="s">
        <v>763</v>
      </c>
      <c r="E330" s="246"/>
    </row>
    <row r="331" spans="1:5" ht="15.75">
      <c r="A331" s="139">
        <v>330</v>
      </c>
      <c r="B331" s="58" t="s">
        <v>0</v>
      </c>
      <c r="C331" s="172" t="s">
        <v>726</v>
      </c>
      <c r="D331" s="173" t="s">
        <v>764</v>
      </c>
      <c r="E331" s="246"/>
    </row>
    <row r="332" spans="1:5" ht="15.75">
      <c r="A332" s="139">
        <v>331</v>
      </c>
      <c r="B332" s="58" t="s">
        <v>0</v>
      </c>
      <c r="C332" s="172" t="s">
        <v>727</v>
      </c>
      <c r="D332" s="173" t="s">
        <v>765</v>
      </c>
      <c r="E332" s="246"/>
    </row>
    <row r="333" spans="1:5" ht="15.75">
      <c r="A333" s="139">
        <v>332</v>
      </c>
      <c r="B333" s="58" t="s">
        <v>0</v>
      </c>
      <c r="C333" s="172" t="s">
        <v>728</v>
      </c>
      <c r="D333" s="173" t="s">
        <v>766</v>
      </c>
      <c r="E333" s="246"/>
    </row>
    <row r="334" spans="1:5" ht="15.75">
      <c r="A334" s="139">
        <v>333</v>
      </c>
      <c r="B334" s="58" t="s">
        <v>0</v>
      </c>
      <c r="C334" s="172" t="s">
        <v>729</v>
      </c>
      <c r="D334" s="173" t="s">
        <v>767</v>
      </c>
      <c r="E334" s="246"/>
    </row>
    <row r="335" spans="1:5" ht="15.75">
      <c r="A335" s="139">
        <v>334</v>
      </c>
      <c r="B335" s="58" t="s">
        <v>0</v>
      </c>
      <c r="C335" s="172" t="s">
        <v>730</v>
      </c>
      <c r="D335" s="173" t="s">
        <v>768</v>
      </c>
      <c r="E335" s="246"/>
    </row>
    <row r="336" spans="1:5" ht="15.75">
      <c r="A336" s="139">
        <v>335</v>
      </c>
      <c r="B336" s="58" t="s">
        <v>0</v>
      </c>
      <c r="C336" s="172" t="s">
        <v>731</v>
      </c>
      <c r="D336" s="173" t="s">
        <v>769</v>
      </c>
      <c r="E336" s="246"/>
    </row>
    <row r="337" spans="1:5" ht="15.75">
      <c r="A337" s="139">
        <v>336</v>
      </c>
      <c r="B337" s="58" t="s">
        <v>0</v>
      </c>
      <c r="C337" s="172" t="s">
        <v>732</v>
      </c>
      <c r="D337" s="173" t="s">
        <v>770</v>
      </c>
      <c r="E337" s="246"/>
    </row>
    <row r="338" spans="1:5" ht="15.75">
      <c r="A338" s="139">
        <v>337</v>
      </c>
      <c r="B338" s="58" t="s">
        <v>0</v>
      </c>
      <c r="C338" s="172" t="s">
        <v>733</v>
      </c>
      <c r="D338" s="173" t="s">
        <v>771</v>
      </c>
      <c r="E338" s="246"/>
    </row>
    <row r="339" spans="1:5" ht="15.75">
      <c r="A339" s="139">
        <v>338</v>
      </c>
      <c r="B339" s="58" t="s">
        <v>0</v>
      </c>
      <c r="C339" s="172" t="s">
        <v>734</v>
      </c>
      <c r="D339" s="173" t="s">
        <v>772</v>
      </c>
      <c r="E339" s="246"/>
    </row>
    <row r="340" spans="1:5" ht="15.75">
      <c r="A340" s="139">
        <v>339</v>
      </c>
      <c r="B340" s="58" t="s">
        <v>0</v>
      </c>
      <c r="C340" s="172" t="s">
        <v>735</v>
      </c>
      <c r="D340" s="173" t="s">
        <v>773</v>
      </c>
      <c r="E340" s="246"/>
    </row>
    <row r="341" spans="1:5" ht="15.75">
      <c r="A341" s="139">
        <v>340</v>
      </c>
      <c r="B341" s="58" t="s">
        <v>0</v>
      </c>
      <c r="C341" s="172" t="s">
        <v>736</v>
      </c>
      <c r="D341" s="173" t="s">
        <v>774</v>
      </c>
      <c r="E341" s="246"/>
    </row>
    <row r="342" spans="1:5" ht="15.75">
      <c r="A342" s="139">
        <v>341</v>
      </c>
      <c r="B342" s="58" t="s">
        <v>0</v>
      </c>
      <c r="C342" s="172" t="s">
        <v>737</v>
      </c>
      <c r="D342" s="173" t="s">
        <v>775</v>
      </c>
      <c r="E342" s="246"/>
    </row>
    <row r="343" spans="1:5" ht="15.75">
      <c r="A343" s="139">
        <v>342</v>
      </c>
      <c r="B343" s="58" t="s">
        <v>0</v>
      </c>
      <c r="C343" s="172" t="s">
        <v>738</v>
      </c>
      <c r="D343" s="173" t="s">
        <v>776</v>
      </c>
      <c r="E343" s="246"/>
    </row>
    <row r="344" spans="1:5" ht="15.75">
      <c r="A344" s="139">
        <v>343</v>
      </c>
      <c r="B344" s="58" t="s">
        <v>0</v>
      </c>
      <c r="C344" s="148" t="s">
        <v>739</v>
      </c>
      <c r="D344" s="141" t="s">
        <v>777</v>
      </c>
      <c r="E344" s="246"/>
    </row>
    <row r="345" spans="1:5" ht="15.75">
      <c r="A345" s="139">
        <v>344</v>
      </c>
      <c r="B345" s="58" t="s">
        <v>0</v>
      </c>
      <c r="C345" s="172" t="s">
        <v>740</v>
      </c>
      <c r="D345" s="173" t="s">
        <v>778</v>
      </c>
      <c r="E345" s="246"/>
    </row>
    <row r="346" spans="1:5" ht="15.75">
      <c r="A346" s="139">
        <v>345</v>
      </c>
      <c r="B346" s="58" t="s">
        <v>0</v>
      </c>
      <c r="C346" s="172" t="s">
        <v>741</v>
      </c>
      <c r="D346" s="173" t="s">
        <v>779</v>
      </c>
      <c r="E346" s="246"/>
    </row>
    <row r="347" spans="1:5" ht="15.75">
      <c r="A347" s="139">
        <v>346</v>
      </c>
      <c r="B347" s="58" t="s">
        <v>0</v>
      </c>
      <c r="C347" s="172" t="s">
        <v>742</v>
      </c>
      <c r="D347" s="173" t="s">
        <v>780</v>
      </c>
      <c r="E347" s="246"/>
    </row>
    <row r="348" spans="1:5" ht="15.75">
      <c r="A348" s="139">
        <v>347</v>
      </c>
      <c r="B348" s="58" t="s">
        <v>0</v>
      </c>
      <c r="C348" s="172" t="s">
        <v>743</v>
      </c>
      <c r="D348" s="173" t="s">
        <v>781</v>
      </c>
      <c r="E348" s="246"/>
    </row>
    <row r="349" spans="1:5" ht="15.75">
      <c r="A349" s="139">
        <v>348</v>
      </c>
      <c r="B349" s="58" t="s">
        <v>0</v>
      </c>
      <c r="C349" s="172" t="s">
        <v>744</v>
      </c>
      <c r="D349" s="173" t="s">
        <v>782</v>
      </c>
      <c r="E349" s="246"/>
    </row>
    <row r="350" spans="1:5" ht="15.75">
      <c r="A350" s="139">
        <v>349</v>
      </c>
      <c r="B350" s="58" t="s">
        <v>0</v>
      </c>
      <c r="C350" s="172" t="s">
        <v>745</v>
      </c>
      <c r="D350" s="173" t="s">
        <v>783</v>
      </c>
      <c r="E350" s="246"/>
    </row>
    <row r="351" spans="1:5" ht="15.75">
      <c r="A351" s="139">
        <v>350</v>
      </c>
      <c r="B351" s="58" t="s">
        <v>0</v>
      </c>
      <c r="C351" s="172" t="s">
        <v>746</v>
      </c>
      <c r="D351" s="173" t="s">
        <v>784</v>
      </c>
      <c r="E351" s="246"/>
    </row>
    <row r="352" spans="1:5" ht="15.75">
      <c r="A352" s="139">
        <v>351</v>
      </c>
      <c r="B352" s="58" t="s">
        <v>0</v>
      </c>
      <c r="C352" s="172" t="s">
        <v>747</v>
      </c>
      <c r="D352" s="173" t="s">
        <v>785</v>
      </c>
      <c r="E352" s="246"/>
    </row>
    <row r="353" spans="1:5" ht="15.75">
      <c r="A353" s="139">
        <v>352</v>
      </c>
      <c r="B353" s="58" t="s">
        <v>0</v>
      </c>
      <c r="C353" s="172" t="s">
        <v>748</v>
      </c>
      <c r="D353" s="173" t="s">
        <v>786</v>
      </c>
      <c r="E353" s="246"/>
    </row>
    <row r="354" spans="1:5" ht="15.75">
      <c r="A354" s="139">
        <v>353</v>
      </c>
      <c r="B354" s="58" t="s">
        <v>0</v>
      </c>
      <c r="C354" s="172" t="s">
        <v>749</v>
      </c>
      <c r="D354" s="173" t="s">
        <v>787</v>
      </c>
      <c r="E354" s="246"/>
    </row>
    <row r="355" spans="1:5" ht="15.75">
      <c r="A355" s="139">
        <v>354</v>
      </c>
      <c r="B355" s="58" t="s">
        <v>0</v>
      </c>
      <c r="C355" s="172" t="s">
        <v>750</v>
      </c>
      <c r="D355" s="173" t="s">
        <v>788</v>
      </c>
      <c r="E355" s="246"/>
    </row>
    <row r="356" spans="1:5" ht="15.75">
      <c r="A356" s="139">
        <v>355</v>
      </c>
      <c r="B356" s="58" t="s">
        <v>0</v>
      </c>
      <c r="C356" s="172" t="s">
        <v>751</v>
      </c>
      <c r="D356" s="173" t="s">
        <v>789</v>
      </c>
      <c r="E356" s="246"/>
    </row>
    <row r="357" spans="1:5" ht="15.75">
      <c r="A357" s="139">
        <v>356</v>
      </c>
      <c r="B357" s="58" t="s">
        <v>0</v>
      </c>
      <c r="C357" s="172" t="s">
        <v>752</v>
      </c>
      <c r="D357" s="173" t="s">
        <v>790</v>
      </c>
      <c r="E357" s="246"/>
    </row>
    <row r="358" spans="1:5" ht="15.75">
      <c r="A358" s="139">
        <v>357</v>
      </c>
      <c r="B358" s="58" t="s">
        <v>0</v>
      </c>
      <c r="C358" s="171" t="s">
        <v>753</v>
      </c>
      <c r="D358" s="171" t="s">
        <v>1078</v>
      </c>
      <c r="E358" s="246"/>
    </row>
    <row r="359" spans="1:5" ht="15.75">
      <c r="A359" s="139">
        <v>358</v>
      </c>
      <c r="B359" s="58" t="s">
        <v>0</v>
      </c>
      <c r="C359" s="172" t="s">
        <v>754</v>
      </c>
      <c r="D359" s="173" t="s">
        <v>791</v>
      </c>
      <c r="E359" s="246"/>
    </row>
    <row r="360" spans="1:9" ht="15.75">
      <c r="A360" s="139">
        <v>359</v>
      </c>
      <c r="B360" s="58" t="s">
        <v>0</v>
      </c>
      <c r="C360" s="172" t="s">
        <v>755</v>
      </c>
      <c r="D360" s="173" t="s">
        <v>792</v>
      </c>
      <c r="E360" s="246"/>
      <c r="G360" s="142" t="s">
        <v>1067</v>
      </c>
      <c r="H360" s="143"/>
      <c r="I360" s="144">
        <f>SUM(E322:E361)</f>
        <v>0</v>
      </c>
    </row>
    <row r="361" spans="1:9" ht="15.75">
      <c r="A361" s="139">
        <v>360</v>
      </c>
      <c r="B361" s="58" t="s">
        <v>0</v>
      </c>
      <c r="C361" s="60" t="s">
        <v>756</v>
      </c>
      <c r="D361" s="141" t="s">
        <v>793</v>
      </c>
      <c r="E361" s="246"/>
      <c r="G361" s="145" t="s">
        <v>25</v>
      </c>
      <c r="H361" s="146"/>
      <c r="I361" s="147">
        <f>(I360*100)/40</f>
        <v>0</v>
      </c>
    </row>
    <row r="362" spans="1:9" ht="15.75">
      <c r="A362" s="91">
        <v>361</v>
      </c>
      <c r="B362" s="74" t="s">
        <v>512</v>
      </c>
      <c r="C362" s="75" t="s">
        <v>492</v>
      </c>
      <c r="D362" s="86" t="s">
        <v>1079</v>
      </c>
      <c r="E362" s="246"/>
      <c r="F362" s="1"/>
      <c r="G362" s="53"/>
      <c r="H362" s="53"/>
      <c r="I362" s="1"/>
    </row>
    <row r="363" spans="1:9" ht="15.75">
      <c r="A363" s="91">
        <v>362</v>
      </c>
      <c r="B363" s="74" t="s">
        <v>512</v>
      </c>
      <c r="C363" s="75" t="s">
        <v>493</v>
      </c>
      <c r="D363" s="76" t="s">
        <v>513</v>
      </c>
      <c r="E363" s="246"/>
      <c r="F363" s="1"/>
      <c r="G363" s="53"/>
      <c r="H363" s="53"/>
      <c r="I363" s="1"/>
    </row>
    <row r="364" spans="1:9" ht="15.75">
      <c r="A364" s="91">
        <v>363</v>
      </c>
      <c r="B364" s="74" t="s">
        <v>512</v>
      </c>
      <c r="C364" s="75" t="s">
        <v>494</v>
      </c>
      <c r="D364" s="86" t="s">
        <v>514</v>
      </c>
      <c r="E364" s="246"/>
      <c r="F364" s="1"/>
      <c r="G364" s="53"/>
      <c r="H364" s="53"/>
      <c r="I364" s="1"/>
    </row>
    <row r="365" spans="1:9" ht="15.75">
      <c r="A365" s="91">
        <v>364</v>
      </c>
      <c r="B365" s="74" t="s">
        <v>512</v>
      </c>
      <c r="C365" s="75" t="s">
        <v>495</v>
      </c>
      <c r="D365" s="86" t="s">
        <v>515</v>
      </c>
      <c r="E365" s="246"/>
      <c r="F365" s="1"/>
      <c r="G365" s="53"/>
      <c r="H365" s="53"/>
      <c r="I365" s="1"/>
    </row>
    <row r="366" spans="1:9" ht="15.75">
      <c r="A366" s="91">
        <v>365</v>
      </c>
      <c r="B366" s="74" t="s">
        <v>512</v>
      </c>
      <c r="C366" s="78" t="s">
        <v>496</v>
      </c>
      <c r="D366" s="85" t="s">
        <v>516</v>
      </c>
      <c r="E366" s="246"/>
      <c r="F366" s="1"/>
      <c r="G366" s="53"/>
      <c r="H366" s="53"/>
      <c r="I366" s="1"/>
    </row>
    <row r="367" spans="1:9" ht="15.75">
      <c r="A367" s="91">
        <v>366</v>
      </c>
      <c r="B367" s="74" t="s">
        <v>512</v>
      </c>
      <c r="C367" s="77" t="s">
        <v>497</v>
      </c>
      <c r="D367" s="170" t="s">
        <v>517</v>
      </c>
      <c r="E367" s="246"/>
      <c r="F367" s="1"/>
      <c r="G367" s="53"/>
      <c r="H367" s="53"/>
      <c r="I367" s="1"/>
    </row>
    <row r="368" spans="1:9" ht="15.75">
      <c r="A368" s="91">
        <v>367</v>
      </c>
      <c r="B368" s="74" t="s">
        <v>512</v>
      </c>
      <c r="C368" s="75" t="s">
        <v>498</v>
      </c>
      <c r="D368" s="86" t="s">
        <v>518</v>
      </c>
      <c r="E368" s="246"/>
      <c r="F368" s="1"/>
      <c r="G368" s="53"/>
      <c r="H368" s="53"/>
      <c r="I368" s="1"/>
    </row>
    <row r="369" spans="1:9" ht="15.75">
      <c r="A369" s="91">
        <v>368</v>
      </c>
      <c r="B369" s="74" t="s">
        <v>512</v>
      </c>
      <c r="C369" s="75" t="s">
        <v>499</v>
      </c>
      <c r="D369" s="86" t="s">
        <v>519</v>
      </c>
      <c r="E369" s="246"/>
      <c r="F369" s="1"/>
      <c r="G369" s="53"/>
      <c r="H369" s="53"/>
      <c r="I369" s="1"/>
    </row>
    <row r="370" spans="1:9" ht="15.75">
      <c r="A370" s="91">
        <v>369</v>
      </c>
      <c r="B370" s="74" t="s">
        <v>512</v>
      </c>
      <c r="C370" s="75" t="s">
        <v>500</v>
      </c>
      <c r="D370" s="86" t="s">
        <v>520</v>
      </c>
      <c r="E370" s="246"/>
      <c r="F370" s="1"/>
      <c r="G370" s="53"/>
      <c r="H370" s="53"/>
      <c r="I370" s="1"/>
    </row>
    <row r="371" spans="1:9" ht="15.75">
      <c r="A371" s="91">
        <v>370</v>
      </c>
      <c r="B371" s="74" t="s">
        <v>512</v>
      </c>
      <c r="C371" s="75" t="s">
        <v>501</v>
      </c>
      <c r="D371" s="86" t="s">
        <v>1105</v>
      </c>
      <c r="E371" s="246"/>
      <c r="F371" s="1"/>
      <c r="G371" s="53"/>
      <c r="H371" s="53"/>
      <c r="I371" s="1"/>
    </row>
    <row r="372" spans="1:9" ht="15.75">
      <c r="A372" s="91">
        <v>371</v>
      </c>
      <c r="B372" s="74" t="s">
        <v>512</v>
      </c>
      <c r="C372" s="75" t="s">
        <v>502</v>
      </c>
      <c r="D372" s="86" t="s">
        <v>521</v>
      </c>
      <c r="E372" s="246"/>
      <c r="F372" s="1"/>
      <c r="G372" s="53"/>
      <c r="H372" s="53"/>
      <c r="I372" s="1"/>
    </row>
    <row r="373" spans="1:9" ht="15.75">
      <c r="A373" s="91">
        <v>372</v>
      </c>
      <c r="B373" s="74" t="s">
        <v>512</v>
      </c>
      <c r="C373" s="75" t="s">
        <v>503</v>
      </c>
      <c r="D373" s="86" t="s">
        <v>522</v>
      </c>
      <c r="E373" s="246"/>
      <c r="F373" s="1"/>
      <c r="G373" s="53"/>
      <c r="H373" s="53"/>
      <c r="I373" s="1"/>
    </row>
    <row r="374" spans="1:9" ht="15.75">
      <c r="A374" s="91">
        <v>373</v>
      </c>
      <c r="B374" s="74" t="s">
        <v>512</v>
      </c>
      <c r="C374" s="75" t="s">
        <v>504</v>
      </c>
      <c r="D374" s="86" t="s">
        <v>523</v>
      </c>
      <c r="E374" s="246"/>
      <c r="F374" s="1"/>
      <c r="G374" s="53"/>
      <c r="H374" s="53"/>
      <c r="I374" s="1"/>
    </row>
    <row r="375" spans="1:9" ht="15.75">
      <c r="A375" s="91">
        <v>374</v>
      </c>
      <c r="B375" s="74" t="s">
        <v>512</v>
      </c>
      <c r="C375" s="75" t="s">
        <v>505</v>
      </c>
      <c r="D375" s="86" t="s">
        <v>524</v>
      </c>
      <c r="E375" s="246"/>
      <c r="F375" s="1"/>
      <c r="G375" s="53"/>
      <c r="H375" s="53"/>
      <c r="I375" s="1"/>
    </row>
    <row r="376" spans="1:9" ht="15.75">
      <c r="A376" s="91">
        <v>375</v>
      </c>
      <c r="B376" s="74" t="s">
        <v>512</v>
      </c>
      <c r="C376" s="75" t="s">
        <v>506</v>
      </c>
      <c r="D376" s="86" t="s">
        <v>525</v>
      </c>
      <c r="E376" s="246"/>
      <c r="F376" s="1"/>
      <c r="G376" s="53"/>
      <c r="H376" s="53"/>
      <c r="I376" s="1"/>
    </row>
    <row r="377" spans="1:9" ht="15.75">
      <c r="A377" s="91">
        <v>376</v>
      </c>
      <c r="B377" s="74" t="s">
        <v>512</v>
      </c>
      <c r="C377" s="176" t="s">
        <v>507</v>
      </c>
      <c r="D377" s="170" t="s">
        <v>526</v>
      </c>
      <c r="E377" s="246"/>
      <c r="F377" s="1"/>
      <c r="G377" s="53"/>
      <c r="H377" s="53"/>
      <c r="I377" s="1"/>
    </row>
    <row r="378" spans="1:9" ht="15.75">
      <c r="A378" s="91">
        <v>377</v>
      </c>
      <c r="B378" s="74" t="s">
        <v>512</v>
      </c>
      <c r="C378" s="78" t="s">
        <v>508</v>
      </c>
      <c r="D378" s="85" t="s">
        <v>527</v>
      </c>
      <c r="E378" s="246"/>
      <c r="F378" s="1"/>
      <c r="G378" s="53"/>
      <c r="H378" s="53"/>
      <c r="I378" s="1"/>
    </row>
    <row r="379" spans="1:9" ht="15.75">
      <c r="A379" s="91">
        <v>378</v>
      </c>
      <c r="B379" s="74" t="s">
        <v>512</v>
      </c>
      <c r="C379" s="75" t="s">
        <v>509</v>
      </c>
      <c r="D379" s="86" t="s">
        <v>528</v>
      </c>
      <c r="E379" s="246"/>
      <c r="F379" s="1"/>
      <c r="G379" s="53"/>
      <c r="H379" s="53"/>
      <c r="I379" s="1"/>
    </row>
    <row r="380" spans="1:9" ht="15.75">
      <c r="A380" s="91">
        <v>379</v>
      </c>
      <c r="B380" s="74" t="s">
        <v>512</v>
      </c>
      <c r="C380" s="75" t="s">
        <v>510</v>
      </c>
      <c r="D380" s="86" t="s">
        <v>529</v>
      </c>
      <c r="E380" s="246"/>
      <c r="F380" s="1"/>
      <c r="G380" s="79" t="s">
        <v>1069</v>
      </c>
      <c r="H380" s="80"/>
      <c r="I380" s="81">
        <f>SUM(E362:E381)</f>
        <v>0</v>
      </c>
    </row>
    <row r="381" spans="1:9" ht="15.75">
      <c r="A381" s="91">
        <v>380</v>
      </c>
      <c r="B381" s="74" t="s">
        <v>512</v>
      </c>
      <c r="C381" s="78" t="s">
        <v>511</v>
      </c>
      <c r="D381" s="85" t="s">
        <v>530</v>
      </c>
      <c r="E381" s="246"/>
      <c r="F381" s="1"/>
      <c r="G381" s="82" t="s">
        <v>1070</v>
      </c>
      <c r="H381" s="83"/>
      <c r="I381" s="84">
        <f>(I380*100)/20</f>
        <v>0</v>
      </c>
    </row>
    <row r="382" spans="1:5" ht="15.75">
      <c r="A382" s="154">
        <v>381</v>
      </c>
      <c r="B382" s="155" t="s">
        <v>7</v>
      </c>
      <c r="C382" s="177" t="s">
        <v>86</v>
      </c>
      <c r="D382" s="178" t="s">
        <v>115</v>
      </c>
      <c r="E382" s="246"/>
    </row>
    <row r="383" spans="1:5" ht="15.75">
      <c r="A383" s="154">
        <v>382</v>
      </c>
      <c r="B383" s="155" t="s">
        <v>7</v>
      </c>
      <c r="C383" s="158" t="s">
        <v>87</v>
      </c>
      <c r="D383" s="159" t="s">
        <v>805</v>
      </c>
      <c r="E383" s="246"/>
    </row>
    <row r="384" spans="1:5" ht="15.75">
      <c r="A384" s="154">
        <v>383</v>
      </c>
      <c r="B384" s="155" t="s">
        <v>7</v>
      </c>
      <c r="C384" s="156" t="s">
        <v>794</v>
      </c>
      <c r="D384" s="157" t="s">
        <v>806</v>
      </c>
      <c r="E384" s="246"/>
    </row>
    <row r="385" spans="1:5" ht="15.75">
      <c r="A385" s="154">
        <v>384</v>
      </c>
      <c r="B385" s="155" t="s">
        <v>7</v>
      </c>
      <c r="C385" s="158" t="s">
        <v>88</v>
      </c>
      <c r="D385" s="159" t="s">
        <v>807</v>
      </c>
      <c r="E385" s="246"/>
    </row>
    <row r="386" spans="1:5" ht="15.75">
      <c r="A386" s="154">
        <v>385</v>
      </c>
      <c r="B386" s="155" t="s">
        <v>7</v>
      </c>
      <c r="C386" s="177" t="s">
        <v>89</v>
      </c>
      <c r="D386" s="178" t="s">
        <v>116</v>
      </c>
      <c r="E386" s="246"/>
    </row>
    <row r="387" spans="1:5" ht="15.75">
      <c r="A387" s="154">
        <v>386</v>
      </c>
      <c r="B387" s="155" t="s">
        <v>7</v>
      </c>
      <c r="C387" s="179" t="s">
        <v>90</v>
      </c>
      <c r="D387" s="178" t="s">
        <v>117</v>
      </c>
      <c r="E387" s="246"/>
    </row>
    <row r="388" spans="1:5" ht="15.75">
      <c r="A388" s="154">
        <v>387</v>
      </c>
      <c r="B388" s="155" t="s">
        <v>7</v>
      </c>
      <c r="C388" s="177" t="s">
        <v>91</v>
      </c>
      <c r="D388" s="178" t="s">
        <v>118</v>
      </c>
      <c r="E388" s="246"/>
    </row>
    <row r="389" spans="1:5" ht="15.75">
      <c r="A389" s="154">
        <v>388</v>
      </c>
      <c r="B389" s="155" t="s">
        <v>7</v>
      </c>
      <c r="C389" s="177" t="s">
        <v>92</v>
      </c>
      <c r="D389" s="178" t="s">
        <v>119</v>
      </c>
      <c r="E389" s="246"/>
    </row>
    <row r="390" spans="1:5" ht="15.75">
      <c r="A390" s="154">
        <v>389</v>
      </c>
      <c r="B390" s="155" t="s">
        <v>7</v>
      </c>
      <c r="C390" s="177" t="s">
        <v>795</v>
      </c>
      <c r="D390" s="178" t="s">
        <v>808</v>
      </c>
      <c r="E390" s="246"/>
    </row>
    <row r="391" spans="1:5" ht="15.75">
      <c r="A391" s="154">
        <v>390</v>
      </c>
      <c r="B391" s="155" t="s">
        <v>7</v>
      </c>
      <c r="C391" s="177" t="s">
        <v>93</v>
      </c>
      <c r="D391" s="178" t="s">
        <v>120</v>
      </c>
      <c r="E391" s="246"/>
    </row>
    <row r="392" spans="1:5" ht="15.75">
      <c r="A392" s="154">
        <v>391</v>
      </c>
      <c r="B392" s="155" t="s">
        <v>7</v>
      </c>
      <c r="C392" s="177" t="s">
        <v>94</v>
      </c>
      <c r="D392" s="178" t="s">
        <v>121</v>
      </c>
      <c r="E392" s="246"/>
    </row>
    <row r="393" spans="1:5" ht="15.75">
      <c r="A393" s="154">
        <v>392</v>
      </c>
      <c r="B393" s="155" t="s">
        <v>7</v>
      </c>
      <c r="C393" s="177" t="s">
        <v>95</v>
      </c>
      <c r="D393" s="178" t="s">
        <v>122</v>
      </c>
      <c r="E393" s="246"/>
    </row>
    <row r="394" spans="1:5" ht="15.75">
      <c r="A394" s="154">
        <v>393</v>
      </c>
      <c r="B394" s="155" t="s">
        <v>7</v>
      </c>
      <c r="C394" s="177" t="s">
        <v>96</v>
      </c>
      <c r="D394" s="178" t="s">
        <v>809</v>
      </c>
      <c r="E394" s="246"/>
    </row>
    <row r="395" spans="1:5" ht="15.75">
      <c r="A395" s="154">
        <v>394</v>
      </c>
      <c r="B395" s="155" t="s">
        <v>7</v>
      </c>
      <c r="C395" s="177" t="s">
        <v>97</v>
      </c>
      <c r="D395" s="178" t="s">
        <v>810</v>
      </c>
      <c r="E395" s="246"/>
    </row>
    <row r="396" spans="1:5" ht="15.75">
      <c r="A396" s="154">
        <v>395</v>
      </c>
      <c r="B396" s="155" t="s">
        <v>7</v>
      </c>
      <c r="C396" s="177" t="s">
        <v>98</v>
      </c>
      <c r="D396" s="178" t="s">
        <v>123</v>
      </c>
      <c r="E396" s="246"/>
    </row>
    <row r="397" spans="1:5" ht="15.75">
      <c r="A397" s="154">
        <v>396</v>
      </c>
      <c r="B397" s="155" t="s">
        <v>7</v>
      </c>
      <c r="C397" s="177" t="s">
        <v>796</v>
      </c>
      <c r="D397" s="178" t="s">
        <v>811</v>
      </c>
      <c r="E397" s="246"/>
    </row>
    <row r="398" spans="1:5" ht="15.75">
      <c r="A398" s="154">
        <v>397</v>
      </c>
      <c r="B398" s="155" t="s">
        <v>7</v>
      </c>
      <c r="C398" s="179" t="s">
        <v>99</v>
      </c>
      <c r="D398" s="178" t="s">
        <v>124</v>
      </c>
      <c r="E398" s="246"/>
    </row>
    <row r="399" spans="1:5" ht="15.75">
      <c r="A399" s="154">
        <v>398</v>
      </c>
      <c r="B399" s="155" t="s">
        <v>7</v>
      </c>
      <c r="C399" s="177" t="s">
        <v>100</v>
      </c>
      <c r="D399" s="178" t="s">
        <v>125</v>
      </c>
      <c r="E399" s="246"/>
    </row>
    <row r="400" spans="1:5" ht="15.75">
      <c r="A400" s="154">
        <v>399</v>
      </c>
      <c r="B400" s="155" t="s">
        <v>7</v>
      </c>
      <c r="C400" s="158" t="s">
        <v>797</v>
      </c>
      <c r="D400" s="159" t="s">
        <v>126</v>
      </c>
      <c r="E400" s="246"/>
    </row>
    <row r="401" spans="1:5" ht="15.75">
      <c r="A401" s="154">
        <v>400</v>
      </c>
      <c r="B401" s="155" t="s">
        <v>7</v>
      </c>
      <c r="C401" s="156" t="s">
        <v>798</v>
      </c>
      <c r="D401" s="157" t="s">
        <v>812</v>
      </c>
      <c r="E401" s="246"/>
    </row>
    <row r="402" spans="1:5" ht="15.75">
      <c r="A402" s="154">
        <v>401</v>
      </c>
      <c r="B402" s="155" t="s">
        <v>7</v>
      </c>
      <c r="C402" s="156" t="s">
        <v>101</v>
      </c>
      <c r="D402" s="157" t="s">
        <v>127</v>
      </c>
      <c r="E402" s="246"/>
    </row>
    <row r="403" spans="1:5" ht="15.75">
      <c r="A403" s="154">
        <v>402</v>
      </c>
      <c r="B403" s="155" t="s">
        <v>7</v>
      </c>
      <c r="C403" s="156" t="s">
        <v>799</v>
      </c>
      <c r="D403" s="157" t="s">
        <v>813</v>
      </c>
      <c r="E403" s="246"/>
    </row>
    <row r="404" spans="1:5" ht="15.75">
      <c r="A404" s="154">
        <v>403</v>
      </c>
      <c r="B404" s="155" t="s">
        <v>7</v>
      </c>
      <c r="C404" s="158" t="s">
        <v>800</v>
      </c>
      <c r="D404" s="159" t="s">
        <v>814</v>
      </c>
      <c r="E404" s="246"/>
    </row>
    <row r="405" spans="1:5" ht="15.75">
      <c r="A405" s="154">
        <v>404</v>
      </c>
      <c r="B405" s="155" t="s">
        <v>7</v>
      </c>
      <c r="C405" s="156" t="s">
        <v>102</v>
      </c>
      <c r="D405" s="157" t="s">
        <v>128</v>
      </c>
      <c r="E405" s="246"/>
    </row>
    <row r="406" spans="1:5" ht="15.75">
      <c r="A406" s="154">
        <v>105</v>
      </c>
      <c r="B406" s="155" t="s">
        <v>7</v>
      </c>
      <c r="C406" s="177" t="s">
        <v>103</v>
      </c>
      <c r="D406" s="178" t="s">
        <v>129</v>
      </c>
      <c r="E406" s="246"/>
    </row>
    <row r="407" spans="1:5" ht="15.75">
      <c r="A407" s="154">
        <v>406</v>
      </c>
      <c r="B407" s="155" t="s">
        <v>7</v>
      </c>
      <c r="C407" s="177" t="s">
        <v>801</v>
      </c>
      <c r="D407" s="178" t="s">
        <v>815</v>
      </c>
      <c r="E407" s="246"/>
    </row>
    <row r="408" spans="1:5" ht="15.75">
      <c r="A408" s="154">
        <v>407</v>
      </c>
      <c r="B408" s="155" t="s">
        <v>7</v>
      </c>
      <c r="C408" s="177" t="s">
        <v>104</v>
      </c>
      <c r="D408" s="178" t="s">
        <v>130</v>
      </c>
      <c r="E408" s="246"/>
    </row>
    <row r="409" spans="1:5" ht="15.75">
      <c r="A409" s="154">
        <v>408</v>
      </c>
      <c r="B409" s="155" t="s">
        <v>7</v>
      </c>
      <c r="C409" s="179" t="s">
        <v>802</v>
      </c>
      <c r="D409" s="178" t="s">
        <v>816</v>
      </c>
      <c r="E409" s="246"/>
    </row>
    <row r="410" spans="1:5" ht="15.75">
      <c r="A410" s="154">
        <v>409</v>
      </c>
      <c r="B410" s="155" t="s">
        <v>7</v>
      </c>
      <c r="C410" s="177" t="s">
        <v>105</v>
      </c>
      <c r="D410" s="178" t="s">
        <v>817</v>
      </c>
      <c r="E410" s="246"/>
    </row>
    <row r="411" spans="1:5" ht="15.75">
      <c r="A411" s="154">
        <v>410</v>
      </c>
      <c r="B411" s="155" t="s">
        <v>7</v>
      </c>
      <c r="C411" s="177" t="s">
        <v>106</v>
      </c>
      <c r="D411" s="178" t="s">
        <v>818</v>
      </c>
      <c r="E411" s="246"/>
    </row>
    <row r="412" spans="1:5" ht="15.75">
      <c r="A412" s="154">
        <v>411</v>
      </c>
      <c r="B412" s="155" t="s">
        <v>7</v>
      </c>
      <c r="C412" s="177" t="s">
        <v>107</v>
      </c>
      <c r="D412" s="178" t="s">
        <v>131</v>
      </c>
      <c r="E412" s="246"/>
    </row>
    <row r="413" spans="1:5" ht="15.75">
      <c r="A413" s="154">
        <v>412</v>
      </c>
      <c r="B413" s="155" t="s">
        <v>7</v>
      </c>
      <c r="C413" s="177" t="s">
        <v>108</v>
      </c>
      <c r="D413" s="178" t="s">
        <v>132</v>
      </c>
      <c r="E413" s="246"/>
    </row>
    <row r="414" spans="1:5" ht="15.75">
      <c r="A414" s="154">
        <v>413</v>
      </c>
      <c r="B414" s="155" t="s">
        <v>7</v>
      </c>
      <c r="C414" s="177" t="s">
        <v>109</v>
      </c>
      <c r="D414" s="178" t="s">
        <v>133</v>
      </c>
      <c r="E414" s="246"/>
    </row>
    <row r="415" spans="1:5" ht="15.75">
      <c r="A415" s="154">
        <v>414</v>
      </c>
      <c r="B415" s="155" t="s">
        <v>7</v>
      </c>
      <c r="C415" s="177" t="s">
        <v>803</v>
      </c>
      <c r="D415" s="178" t="s">
        <v>819</v>
      </c>
      <c r="E415" s="246"/>
    </row>
    <row r="416" spans="1:5" ht="15.75">
      <c r="A416" s="154">
        <v>415</v>
      </c>
      <c r="B416" s="155" t="s">
        <v>7</v>
      </c>
      <c r="C416" s="177" t="s">
        <v>110</v>
      </c>
      <c r="D416" s="178" t="s">
        <v>134</v>
      </c>
      <c r="E416" s="246"/>
    </row>
    <row r="417" spans="1:5" ht="15.75">
      <c r="A417" s="154">
        <v>416</v>
      </c>
      <c r="B417" s="155" t="s">
        <v>7</v>
      </c>
      <c r="C417" s="177" t="s">
        <v>111</v>
      </c>
      <c r="D417" s="178" t="s">
        <v>135</v>
      </c>
      <c r="E417" s="246"/>
    </row>
    <row r="418" spans="1:5" ht="15.75">
      <c r="A418" s="154">
        <v>417</v>
      </c>
      <c r="B418" s="155" t="s">
        <v>7</v>
      </c>
      <c r="C418" s="177" t="s">
        <v>804</v>
      </c>
      <c r="D418" s="178" t="s">
        <v>136</v>
      </c>
      <c r="E418" s="246"/>
    </row>
    <row r="419" spans="1:5" ht="15.75">
      <c r="A419" s="154">
        <v>418</v>
      </c>
      <c r="B419" s="155" t="s">
        <v>7</v>
      </c>
      <c r="C419" s="158" t="s">
        <v>112</v>
      </c>
      <c r="D419" s="159" t="s">
        <v>137</v>
      </c>
      <c r="E419" s="246"/>
    </row>
    <row r="420" spans="1:9" ht="15.75">
      <c r="A420" s="154">
        <v>419</v>
      </c>
      <c r="B420" s="155" t="s">
        <v>7</v>
      </c>
      <c r="C420" s="156" t="s">
        <v>113</v>
      </c>
      <c r="D420" s="157" t="s">
        <v>138</v>
      </c>
      <c r="E420" s="246"/>
      <c r="G420" s="162" t="s">
        <v>1068</v>
      </c>
      <c r="H420" s="163"/>
      <c r="I420" s="164">
        <f>SUM(E382:E421)</f>
        <v>0</v>
      </c>
    </row>
    <row r="421" spans="1:9" ht="15.75">
      <c r="A421" s="154">
        <v>420</v>
      </c>
      <c r="B421" s="155" t="s">
        <v>7</v>
      </c>
      <c r="C421" s="158" t="s">
        <v>114</v>
      </c>
      <c r="D421" s="159" t="s">
        <v>820</v>
      </c>
      <c r="E421" s="246"/>
      <c r="G421" s="165" t="s">
        <v>26</v>
      </c>
      <c r="H421" s="166"/>
      <c r="I421" s="167">
        <f>(I420*100)/40</f>
        <v>0</v>
      </c>
    </row>
    <row r="422" spans="1:5" ht="15.75">
      <c r="A422" s="115">
        <v>421</v>
      </c>
      <c r="B422" s="61" t="s">
        <v>4</v>
      </c>
      <c r="C422" s="62" t="s">
        <v>821</v>
      </c>
      <c r="D422" s="119" t="s">
        <v>840</v>
      </c>
      <c r="E422" s="246"/>
    </row>
    <row r="423" spans="1:5" ht="15.75">
      <c r="A423" s="115">
        <v>422</v>
      </c>
      <c r="B423" s="61" t="s">
        <v>4</v>
      </c>
      <c r="C423" s="64" t="s">
        <v>822</v>
      </c>
      <c r="D423" s="127" t="s">
        <v>839</v>
      </c>
      <c r="E423" s="246"/>
    </row>
    <row r="424" spans="1:5" ht="15.75">
      <c r="A424" s="115">
        <v>423</v>
      </c>
      <c r="B424" s="61" t="s">
        <v>4</v>
      </c>
      <c r="C424" s="62" t="s">
        <v>823</v>
      </c>
      <c r="D424" s="119" t="s">
        <v>838</v>
      </c>
      <c r="E424" s="246"/>
    </row>
    <row r="425" spans="1:5" ht="15.75">
      <c r="A425" s="115">
        <v>424</v>
      </c>
      <c r="B425" s="61" t="s">
        <v>4</v>
      </c>
      <c r="C425" s="64" t="s">
        <v>824</v>
      </c>
      <c r="D425" s="120" t="s">
        <v>837</v>
      </c>
      <c r="E425" s="246"/>
    </row>
    <row r="426" spans="1:5" ht="15.75">
      <c r="A426" s="115">
        <v>425</v>
      </c>
      <c r="B426" s="61" t="s">
        <v>4</v>
      </c>
      <c r="C426" s="116" t="s">
        <v>825</v>
      </c>
      <c r="D426" s="117" t="s">
        <v>836</v>
      </c>
      <c r="E426" s="246"/>
    </row>
    <row r="427" spans="1:5" ht="15.75">
      <c r="A427" s="115">
        <v>426</v>
      </c>
      <c r="B427" s="61" t="s">
        <v>4</v>
      </c>
      <c r="C427" s="116" t="s">
        <v>826</v>
      </c>
      <c r="D427" s="117" t="s">
        <v>835</v>
      </c>
      <c r="E427" s="246"/>
    </row>
    <row r="428" spans="1:5" ht="15.75">
      <c r="A428" s="115">
        <v>427</v>
      </c>
      <c r="B428" s="61" t="s">
        <v>4</v>
      </c>
      <c r="C428" s="116" t="s">
        <v>827</v>
      </c>
      <c r="D428" s="117" t="s">
        <v>834</v>
      </c>
      <c r="E428" s="246"/>
    </row>
    <row r="429" spans="1:5" ht="15.75">
      <c r="A429" s="115">
        <v>428</v>
      </c>
      <c r="B429" s="61" t="s">
        <v>4</v>
      </c>
      <c r="C429" s="116" t="s">
        <v>828</v>
      </c>
      <c r="D429" s="117" t="s">
        <v>833</v>
      </c>
      <c r="E429" s="246"/>
    </row>
    <row r="430" spans="1:9" ht="15.75">
      <c r="A430" s="115">
        <v>429</v>
      </c>
      <c r="B430" s="61" t="s">
        <v>4</v>
      </c>
      <c r="C430" s="116" t="s">
        <v>829</v>
      </c>
      <c r="D430" s="117" t="s">
        <v>832</v>
      </c>
      <c r="E430" s="246"/>
      <c r="G430" s="121" t="s">
        <v>42</v>
      </c>
      <c r="H430" s="122"/>
      <c r="I430" s="243">
        <f>SUM(E422:E431)</f>
        <v>0</v>
      </c>
    </row>
    <row r="431" spans="1:9" ht="15.75">
      <c r="A431" s="115">
        <v>430</v>
      </c>
      <c r="B431" s="61" t="s">
        <v>4</v>
      </c>
      <c r="C431" s="116" t="s">
        <v>830</v>
      </c>
      <c r="D431" s="117" t="s">
        <v>831</v>
      </c>
      <c r="E431" s="246"/>
      <c r="G431" s="124" t="s">
        <v>43</v>
      </c>
      <c r="H431" s="125"/>
      <c r="I431" s="126">
        <f>(I430*100)/10</f>
        <v>0</v>
      </c>
    </row>
    <row r="432" spans="1:5" ht="15.75">
      <c r="A432" s="180">
        <v>431</v>
      </c>
      <c r="B432" s="181" t="s">
        <v>6</v>
      </c>
      <c r="C432" s="182" t="s">
        <v>841</v>
      </c>
      <c r="D432" s="183" t="s">
        <v>861</v>
      </c>
      <c r="E432" s="246"/>
    </row>
    <row r="433" spans="1:5" ht="15.75">
      <c r="A433" s="180">
        <v>432</v>
      </c>
      <c r="B433" s="181" t="s">
        <v>6</v>
      </c>
      <c r="C433" s="182" t="s">
        <v>842</v>
      </c>
      <c r="D433" s="183" t="s">
        <v>862</v>
      </c>
      <c r="E433" s="246"/>
    </row>
    <row r="434" spans="1:5" ht="15.75">
      <c r="A434" s="180">
        <v>433</v>
      </c>
      <c r="B434" s="181" t="s">
        <v>6</v>
      </c>
      <c r="C434" s="184" t="s">
        <v>843</v>
      </c>
      <c r="D434" s="183" t="s">
        <v>863</v>
      </c>
      <c r="E434" s="246"/>
    </row>
    <row r="435" spans="1:5" ht="15.75">
      <c r="A435" s="180">
        <v>434</v>
      </c>
      <c r="B435" s="181" t="s">
        <v>6</v>
      </c>
      <c r="C435" s="185" t="s">
        <v>844</v>
      </c>
      <c r="D435" s="186" t="s">
        <v>864</v>
      </c>
      <c r="E435" s="246"/>
    </row>
    <row r="436" spans="1:5" ht="15.75">
      <c r="A436" s="180">
        <v>435</v>
      </c>
      <c r="B436" s="181" t="s">
        <v>6</v>
      </c>
      <c r="C436" s="187" t="s">
        <v>845</v>
      </c>
      <c r="D436" s="188" t="s">
        <v>865</v>
      </c>
      <c r="E436" s="246"/>
    </row>
    <row r="437" spans="1:5" ht="15.75">
      <c r="A437" s="180">
        <v>436</v>
      </c>
      <c r="B437" s="181" t="s">
        <v>6</v>
      </c>
      <c r="C437" s="185" t="s">
        <v>846</v>
      </c>
      <c r="D437" s="186" t="s">
        <v>866</v>
      </c>
      <c r="E437" s="246"/>
    </row>
    <row r="438" spans="1:5" ht="15.75">
      <c r="A438" s="180">
        <v>437</v>
      </c>
      <c r="B438" s="181" t="s">
        <v>6</v>
      </c>
      <c r="C438" s="187" t="s">
        <v>847</v>
      </c>
      <c r="D438" s="188" t="s">
        <v>867</v>
      </c>
      <c r="E438" s="246"/>
    </row>
    <row r="439" spans="1:5" ht="15.75">
      <c r="A439" s="180">
        <v>438</v>
      </c>
      <c r="B439" s="181" t="s">
        <v>6</v>
      </c>
      <c r="C439" s="185" t="s">
        <v>848</v>
      </c>
      <c r="D439" s="186" t="s">
        <v>868</v>
      </c>
      <c r="E439" s="246"/>
    </row>
    <row r="440" spans="1:5" ht="15.75">
      <c r="A440" s="180">
        <v>439</v>
      </c>
      <c r="B440" s="181" t="s">
        <v>6</v>
      </c>
      <c r="C440" s="187" t="s">
        <v>849</v>
      </c>
      <c r="D440" s="188" t="s">
        <v>869</v>
      </c>
      <c r="E440" s="246"/>
    </row>
    <row r="441" spans="1:5" ht="15.75">
      <c r="A441" s="180">
        <v>440</v>
      </c>
      <c r="B441" s="181" t="s">
        <v>6</v>
      </c>
      <c r="C441" s="189" t="s">
        <v>850</v>
      </c>
      <c r="D441" s="190" t="s">
        <v>870</v>
      </c>
      <c r="E441" s="246"/>
    </row>
    <row r="442" spans="1:5" ht="15.75">
      <c r="A442" s="180">
        <v>441</v>
      </c>
      <c r="B442" s="181" t="s">
        <v>6</v>
      </c>
      <c r="C442" s="182" t="s">
        <v>851</v>
      </c>
      <c r="D442" s="183" t="s">
        <v>871</v>
      </c>
      <c r="E442" s="246"/>
    </row>
    <row r="443" spans="1:5" ht="15.75">
      <c r="A443" s="180">
        <v>442</v>
      </c>
      <c r="B443" s="181" t="s">
        <v>6</v>
      </c>
      <c r="C443" s="182" t="s">
        <v>852</v>
      </c>
      <c r="D443" s="183" t="s">
        <v>872</v>
      </c>
      <c r="E443" s="246"/>
    </row>
    <row r="444" spans="1:5" ht="15.75">
      <c r="A444" s="180">
        <v>443</v>
      </c>
      <c r="B444" s="181" t="s">
        <v>6</v>
      </c>
      <c r="C444" s="182" t="s">
        <v>853</v>
      </c>
      <c r="D444" s="183" t="s">
        <v>873</v>
      </c>
      <c r="E444" s="246"/>
    </row>
    <row r="445" spans="1:5" ht="15.75">
      <c r="A445" s="180">
        <v>444</v>
      </c>
      <c r="B445" s="181" t="s">
        <v>6</v>
      </c>
      <c r="C445" s="184" t="s">
        <v>854</v>
      </c>
      <c r="D445" s="183" t="s">
        <v>874</v>
      </c>
      <c r="E445" s="246"/>
    </row>
    <row r="446" spans="1:5" ht="15.75">
      <c r="A446" s="180">
        <v>445</v>
      </c>
      <c r="B446" s="181" t="s">
        <v>6</v>
      </c>
      <c r="C446" s="182" t="s">
        <v>855</v>
      </c>
      <c r="D446" s="183" t="s">
        <v>875</v>
      </c>
      <c r="E446" s="246"/>
    </row>
    <row r="447" spans="1:5" ht="15.75">
      <c r="A447" s="180">
        <v>446</v>
      </c>
      <c r="B447" s="181" t="s">
        <v>6</v>
      </c>
      <c r="C447" s="182" t="s">
        <v>856</v>
      </c>
      <c r="D447" s="183" t="s">
        <v>876</v>
      </c>
      <c r="E447" s="246"/>
    </row>
    <row r="448" spans="1:5" ht="15.75">
      <c r="A448" s="180">
        <v>447</v>
      </c>
      <c r="B448" s="181" t="s">
        <v>6</v>
      </c>
      <c r="C448" s="182" t="s">
        <v>857</v>
      </c>
      <c r="D448" s="183" t="s">
        <v>877</v>
      </c>
      <c r="E448" s="246"/>
    </row>
    <row r="449" spans="1:5" ht="15.75">
      <c r="A449" s="180">
        <v>448</v>
      </c>
      <c r="B449" s="181" t="s">
        <v>6</v>
      </c>
      <c r="C449" s="182" t="s">
        <v>858</v>
      </c>
      <c r="D449" s="183" t="s">
        <v>878</v>
      </c>
      <c r="E449" s="246"/>
    </row>
    <row r="450" spans="1:9" ht="15.75">
      <c r="A450" s="180">
        <v>449</v>
      </c>
      <c r="B450" s="181" t="s">
        <v>6</v>
      </c>
      <c r="C450" s="182" t="s">
        <v>859</v>
      </c>
      <c r="D450" s="183" t="s">
        <v>879</v>
      </c>
      <c r="E450" s="246"/>
      <c r="G450" s="191" t="s">
        <v>44</v>
      </c>
      <c r="H450" s="192"/>
      <c r="I450" s="193">
        <f>SUM(E432:E451)</f>
        <v>0</v>
      </c>
    </row>
    <row r="451" spans="1:9" ht="15.75">
      <c r="A451" s="180">
        <v>450</v>
      </c>
      <c r="B451" s="181" t="s">
        <v>6</v>
      </c>
      <c r="C451" s="182" t="s">
        <v>860</v>
      </c>
      <c r="D451" s="183" t="s">
        <v>880</v>
      </c>
      <c r="E451" s="246"/>
      <c r="G451" s="194" t="s">
        <v>27</v>
      </c>
      <c r="H451" s="195"/>
      <c r="I451" s="196">
        <f>(I450*100)/20</f>
        <v>0</v>
      </c>
    </row>
    <row r="452" spans="1:9" ht="15.75">
      <c r="A452" s="43">
        <v>451</v>
      </c>
      <c r="B452" s="44" t="s">
        <v>1051</v>
      </c>
      <c r="C452" s="240" t="s">
        <v>674</v>
      </c>
      <c r="D452" s="241" t="s">
        <v>684</v>
      </c>
      <c r="E452" s="246"/>
      <c r="F452" s="1"/>
      <c r="G452" s="53"/>
      <c r="H452" s="53"/>
      <c r="I452" s="1"/>
    </row>
    <row r="453" spans="1:9" ht="15.75">
      <c r="A453" s="43">
        <v>452</v>
      </c>
      <c r="B453" s="44" t="s">
        <v>1051</v>
      </c>
      <c r="C453" s="197" t="s">
        <v>675</v>
      </c>
      <c r="D453" s="198" t="s">
        <v>685</v>
      </c>
      <c r="E453" s="246"/>
      <c r="F453" s="1"/>
      <c r="G453" s="53"/>
      <c r="H453" s="53"/>
      <c r="I453" s="1"/>
    </row>
    <row r="454" spans="1:9" ht="15.75">
      <c r="A454" s="43">
        <v>453</v>
      </c>
      <c r="B454" s="44" t="s">
        <v>1051</v>
      </c>
      <c r="C454" s="197" t="s">
        <v>676</v>
      </c>
      <c r="D454" s="198" t="s">
        <v>686</v>
      </c>
      <c r="E454" s="246"/>
      <c r="F454" s="1"/>
      <c r="G454" s="53"/>
      <c r="H454" s="53"/>
      <c r="I454" s="1"/>
    </row>
    <row r="455" spans="1:9" ht="15.75">
      <c r="A455" s="43">
        <v>454</v>
      </c>
      <c r="B455" s="44" t="s">
        <v>1051</v>
      </c>
      <c r="C455" s="197" t="s">
        <v>677</v>
      </c>
      <c r="D455" s="198" t="s">
        <v>687</v>
      </c>
      <c r="E455" s="246"/>
      <c r="F455" s="1"/>
      <c r="G455" s="53"/>
      <c r="H455" s="53"/>
      <c r="I455" s="1"/>
    </row>
    <row r="456" spans="1:9" ht="15.75">
      <c r="A456" s="43">
        <v>455</v>
      </c>
      <c r="B456" s="44" t="s">
        <v>1051</v>
      </c>
      <c r="C456" s="197" t="s">
        <v>678</v>
      </c>
      <c r="D456" s="198" t="s">
        <v>688</v>
      </c>
      <c r="E456" s="246"/>
      <c r="F456" s="1"/>
      <c r="G456" s="53"/>
      <c r="H456" s="53"/>
      <c r="I456" s="1"/>
    </row>
    <row r="457" spans="1:9" ht="15.75">
      <c r="A457" s="43">
        <v>456</v>
      </c>
      <c r="B457" s="44" t="s">
        <v>1051</v>
      </c>
      <c r="C457" s="197" t="s">
        <v>679</v>
      </c>
      <c r="D457" s="198" t="s">
        <v>689</v>
      </c>
      <c r="E457" s="246"/>
      <c r="F457" s="1"/>
      <c r="G457" s="53"/>
      <c r="H457" s="53"/>
      <c r="I457" s="1"/>
    </row>
    <row r="458" spans="1:9" ht="15.75">
      <c r="A458" s="43">
        <v>457</v>
      </c>
      <c r="B458" s="44" t="s">
        <v>1051</v>
      </c>
      <c r="C458" s="197" t="s">
        <v>680</v>
      </c>
      <c r="D458" s="198" t="s">
        <v>690</v>
      </c>
      <c r="E458" s="246"/>
      <c r="F458" s="1"/>
      <c r="G458" s="53"/>
      <c r="H458" s="53"/>
      <c r="I458" s="1"/>
    </row>
    <row r="459" spans="1:9" ht="15.75">
      <c r="A459" s="43">
        <v>458</v>
      </c>
      <c r="B459" s="44" t="s">
        <v>1051</v>
      </c>
      <c r="C459" s="197" t="s">
        <v>681</v>
      </c>
      <c r="D459" s="198" t="s">
        <v>691</v>
      </c>
      <c r="E459" s="246"/>
      <c r="F459" s="1"/>
      <c r="G459" s="53"/>
      <c r="H459" s="53"/>
      <c r="I459" s="1"/>
    </row>
    <row r="460" spans="1:9" ht="15.75">
      <c r="A460" s="43">
        <v>459</v>
      </c>
      <c r="B460" s="44" t="s">
        <v>1051</v>
      </c>
      <c r="C460" s="197" t="s">
        <v>682</v>
      </c>
      <c r="D460" s="198" t="s">
        <v>692</v>
      </c>
      <c r="E460" s="246"/>
      <c r="F460" s="1"/>
      <c r="G460" s="45" t="s">
        <v>1061</v>
      </c>
      <c r="H460" s="46"/>
      <c r="I460" s="47">
        <f>SUM(E452:E461)</f>
        <v>0</v>
      </c>
    </row>
    <row r="461" spans="1:9" ht="15.75">
      <c r="A461" s="43">
        <v>460</v>
      </c>
      <c r="B461" s="44" t="s">
        <v>1051</v>
      </c>
      <c r="C461" s="197" t="s">
        <v>683</v>
      </c>
      <c r="D461" s="198" t="s">
        <v>693</v>
      </c>
      <c r="E461" s="246"/>
      <c r="F461" s="1"/>
      <c r="G461" s="48" t="s">
        <v>673</v>
      </c>
      <c r="H461" s="49"/>
      <c r="I461" s="50">
        <f>(I460*100)/10</f>
        <v>0</v>
      </c>
    </row>
    <row r="462" spans="1:5" ht="15.75">
      <c r="A462" s="199">
        <v>461</v>
      </c>
      <c r="B462" s="200" t="s">
        <v>1</v>
      </c>
      <c r="C462" s="201" t="s">
        <v>881</v>
      </c>
      <c r="D462" s="202" t="s">
        <v>891</v>
      </c>
      <c r="E462" s="246"/>
    </row>
    <row r="463" spans="1:5" ht="15.75">
      <c r="A463" s="199">
        <v>462</v>
      </c>
      <c r="B463" s="200" t="s">
        <v>1</v>
      </c>
      <c r="C463" s="201" t="s">
        <v>882</v>
      </c>
      <c r="D463" s="202" t="s">
        <v>892</v>
      </c>
      <c r="E463" s="246"/>
    </row>
    <row r="464" spans="1:5" ht="15.75">
      <c r="A464" s="199">
        <v>463</v>
      </c>
      <c r="B464" s="200" t="s">
        <v>1</v>
      </c>
      <c r="C464" s="201" t="s">
        <v>883</v>
      </c>
      <c r="D464" s="202" t="s">
        <v>893</v>
      </c>
      <c r="E464" s="246"/>
    </row>
    <row r="465" spans="1:5" ht="15.75">
      <c r="A465" s="199">
        <v>464</v>
      </c>
      <c r="B465" s="200" t="s">
        <v>1</v>
      </c>
      <c r="C465" s="201" t="s">
        <v>884</v>
      </c>
      <c r="D465" s="202" t="s">
        <v>894</v>
      </c>
      <c r="E465" s="246"/>
    </row>
    <row r="466" spans="1:5" ht="15.75">
      <c r="A466" s="199">
        <v>465</v>
      </c>
      <c r="B466" s="200" t="s">
        <v>1</v>
      </c>
      <c r="C466" s="201" t="s">
        <v>885</v>
      </c>
      <c r="D466" s="202" t="s">
        <v>895</v>
      </c>
      <c r="E466" s="246"/>
    </row>
    <row r="467" spans="1:5" ht="15.75">
      <c r="A467" s="199">
        <v>466</v>
      </c>
      <c r="B467" s="200" t="s">
        <v>1</v>
      </c>
      <c r="C467" s="201" t="s">
        <v>886</v>
      </c>
      <c r="D467" s="202" t="s">
        <v>896</v>
      </c>
      <c r="E467" s="246"/>
    </row>
    <row r="468" spans="1:5" ht="15.75">
      <c r="A468" s="199">
        <v>467</v>
      </c>
      <c r="B468" s="200" t="s">
        <v>1</v>
      </c>
      <c r="C468" s="201" t="s">
        <v>887</v>
      </c>
      <c r="D468" s="202" t="s">
        <v>897</v>
      </c>
      <c r="E468" s="246"/>
    </row>
    <row r="469" spans="1:5" ht="15.75">
      <c r="A469" s="199">
        <v>468</v>
      </c>
      <c r="B469" s="200" t="s">
        <v>1</v>
      </c>
      <c r="C469" s="201" t="s">
        <v>888</v>
      </c>
      <c r="D469" s="202" t="s">
        <v>898</v>
      </c>
      <c r="E469" s="246"/>
    </row>
    <row r="470" spans="1:9" ht="15.75">
      <c r="A470" s="199">
        <v>469</v>
      </c>
      <c r="B470" s="200" t="s">
        <v>1</v>
      </c>
      <c r="C470" s="201" t="s">
        <v>889</v>
      </c>
      <c r="D470" s="202" t="s">
        <v>899</v>
      </c>
      <c r="E470" s="246"/>
      <c r="G470" s="203" t="s">
        <v>45</v>
      </c>
      <c r="H470" s="204"/>
      <c r="I470" s="205">
        <f>SUM(E462:E471)</f>
        <v>0</v>
      </c>
    </row>
    <row r="471" spans="1:9" ht="15.75">
      <c r="A471" s="199">
        <v>470</v>
      </c>
      <c r="B471" s="200" t="s">
        <v>1</v>
      </c>
      <c r="C471" s="201" t="s">
        <v>890</v>
      </c>
      <c r="D471" s="202" t="s">
        <v>900</v>
      </c>
      <c r="E471" s="246"/>
      <c r="G471" s="206" t="s">
        <v>46</v>
      </c>
      <c r="H471" s="207"/>
      <c r="I471" s="208">
        <f>(I470*100)/10</f>
        <v>0</v>
      </c>
    </row>
    <row r="472" spans="1:5" ht="15.75">
      <c r="A472" s="209">
        <v>471</v>
      </c>
      <c r="B472" s="210" t="s">
        <v>3</v>
      </c>
      <c r="C472" s="211" t="s">
        <v>901</v>
      </c>
      <c r="D472" s="212" t="s">
        <v>1080</v>
      </c>
      <c r="E472" s="246"/>
    </row>
    <row r="473" spans="1:5" ht="15.75">
      <c r="A473" s="209">
        <v>472</v>
      </c>
      <c r="B473" s="210" t="s">
        <v>3</v>
      </c>
      <c r="C473" s="213" t="s">
        <v>902</v>
      </c>
      <c r="D473" s="214" t="s">
        <v>1081</v>
      </c>
      <c r="E473" s="246"/>
    </row>
    <row r="474" spans="1:5" ht="15.75">
      <c r="A474" s="209">
        <v>473</v>
      </c>
      <c r="B474" s="210" t="s">
        <v>3</v>
      </c>
      <c r="C474" s="215" t="s">
        <v>903</v>
      </c>
      <c r="D474" s="216" t="s">
        <v>931</v>
      </c>
      <c r="E474" s="246"/>
    </row>
    <row r="475" spans="1:5" ht="15.75">
      <c r="A475" s="209">
        <v>474</v>
      </c>
      <c r="B475" s="210" t="s">
        <v>3</v>
      </c>
      <c r="C475" s="215" t="s">
        <v>904</v>
      </c>
      <c r="D475" s="217" t="s">
        <v>932</v>
      </c>
      <c r="E475" s="246"/>
    </row>
    <row r="476" spans="1:5" ht="15.75">
      <c r="A476" s="209">
        <v>475</v>
      </c>
      <c r="B476" s="210" t="s">
        <v>3</v>
      </c>
      <c r="C476" s="213" t="s">
        <v>905</v>
      </c>
      <c r="D476" s="214" t="s">
        <v>1082</v>
      </c>
      <c r="E476" s="246"/>
    </row>
    <row r="477" spans="1:5" ht="15.75">
      <c r="A477" s="209">
        <v>476</v>
      </c>
      <c r="B477" s="210" t="s">
        <v>3</v>
      </c>
      <c r="C477" s="213" t="s">
        <v>906</v>
      </c>
      <c r="D477" s="214" t="s">
        <v>1083</v>
      </c>
      <c r="E477" s="246"/>
    </row>
    <row r="478" spans="1:5" ht="15.75">
      <c r="A478" s="209">
        <v>477</v>
      </c>
      <c r="B478" s="210" t="s">
        <v>3</v>
      </c>
      <c r="C478" s="215" t="s">
        <v>907</v>
      </c>
      <c r="D478" s="216" t="s">
        <v>1084</v>
      </c>
      <c r="E478" s="246"/>
    </row>
    <row r="479" spans="1:5" ht="15.75">
      <c r="A479" s="209">
        <v>478</v>
      </c>
      <c r="B479" s="210" t="s">
        <v>3</v>
      </c>
      <c r="C479" s="215" t="s">
        <v>908</v>
      </c>
      <c r="D479" s="216" t="s">
        <v>933</v>
      </c>
      <c r="E479" s="246"/>
    </row>
    <row r="480" spans="1:5" ht="15.75">
      <c r="A480" s="209">
        <v>479</v>
      </c>
      <c r="B480" s="210" t="s">
        <v>3</v>
      </c>
      <c r="C480" s="213" t="s">
        <v>909</v>
      </c>
      <c r="D480" s="214" t="s">
        <v>934</v>
      </c>
      <c r="E480" s="246"/>
    </row>
    <row r="481" spans="1:5" ht="15.75">
      <c r="A481" s="209">
        <v>480</v>
      </c>
      <c r="B481" s="210" t="s">
        <v>3</v>
      </c>
      <c r="C481" s="213" t="s">
        <v>910</v>
      </c>
      <c r="D481" s="214" t="s">
        <v>935</v>
      </c>
      <c r="E481" s="246"/>
    </row>
    <row r="482" spans="1:5" ht="15.75">
      <c r="A482" s="209">
        <v>481</v>
      </c>
      <c r="B482" s="210" t="s">
        <v>3</v>
      </c>
      <c r="C482" s="215" t="s">
        <v>911</v>
      </c>
      <c r="D482" s="216" t="s">
        <v>936</v>
      </c>
      <c r="E482" s="246"/>
    </row>
    <row r="483" spans="1:5" ht="15.75">
      <c r="A483" s="209">
        <v>482</v>
      </c>
      <c r="B483" s="210" t="s">
        <v>3</v>
      </c>
      <c r="C483" s="213" t="s">
        <v>912</v>
      </c>
      <c r="D483" s="214" t="s">
        <v>937</v>
      </c>
      <c r="E483" s="246"/>
    </row>
    <row r="484" spans="1:5" ht="15.75">
      <c r="A484" s="209">
        <v>483</v>
      </c>
      <c r="B484" s="210" t="s">
        <v>3</v>
      </c>
      <c r="C484" s="215" t="s">
        <v>913</v>
      </c>
      <c r="D484" s="216" t="s">
        <v>938</v>
      </c>
      <c r="E484" s="246"/>
    </row>
    <row r="485" spans="1:5" ht="15.75">
      <c r="A485" s="209">
        <v>484</v>
      </c>
      <c r="B485" s="210" t="s">
        <v>3</v>
      </c>
      <c r="C485" s="213" t="s">
        <v>914</v>
      </c>
      <c r="D485" s="214" t="s">
        <v>1085</v>
      </c>
      <c r="E485" s="246"/>
    </row>
    <row r="486" spans="1:5" ht="15.75">
      <c r="A486" s="209">
        <v>485</v>
      </c>
      <c r="B486" s="210" t="s">
        <v>3</v>
      </c>
      <c r="C486" s="215" t="s">
        <v>915</v>
      </c>
      <c r="D486" s="216" t="s">
        <v>939</v>
      </c>
      <c r="E486" s="246"/>
    </row>
    <row r="487" spans="1:5" ht="15.75">
      <c r="A487" s="209">
        <v>486</v>
      </c>
      <c r="B487" s="210" t="s">
        <v>3</v>
      </c>
      <c r="C487" s="215" t="s">
        <v>916</v>
      </c>
      <c r="D487" s="216" t="s">
        <v>940</v>
      </c>
      <c r="E487" s="246"/>
    </row>
    <row r="488" spans="1:5" ht="15.75">
      <c r="A488" s="209">
        <v>487</v>
      </c>
      <c r="B488" s="210" t="s">
        <v>3</v>
      </c>
      <c r="C488" s="213" t="s">
        <v>917</v>
      </c>
      <c r="D488" s="214" t="s">
        <v>941</v>
      </c>
      <c r="E488" s="246"/>
    </row>
    <row r="489" spans="1:5" ht="15.75">
      <c r="A489" s="209">
        <v>488</v>
      </c>
      <c r="B489" s="210" t="s">
        <v>3</v>
      </c>
      <c r="C489" s="213" t="s">
        <v>918</v>
      </c>
      <c r="D489" s="214" t="s">
        <v>942</v>
      </c>
      <c r="E489" s="246"/>
    </row>
    <row r="490" spans="1:5" ht="15.75">
      <c r="A490" s="209">
        <v>489</v>
      </c>
      <c r="B490" s="210" t="s">
        <v>3</v>
      </c>
      <c r="C490" s="215" t="s">
        <v>919</v>
      </c>
      <c r="D490" s="216" t="s">
        <v>1086</v>
      </c>
      <c r="E490" s="246"/>
    </row>
    <row r="491" spans="1:5" ht="15.75">
      <c r="A491" s="209">
        <v>490</v>
      </c>
      <c r="B491" s="210" t="s">
        <v>3</v>
      </c>
      <c r="C491" s="213" t="s">
        <v>920</v>
      </c>
      <c r="D491" s="214" t="s">
        <v>1087</v>
      </c>
      <c r="E491" s="246"/>
    </row>
    <row r="492" spans="1:5" ht="15.75">
      <c r="A492" s="209">
        <v>491</v>
      </c>
      <c r="B492" s="210" t="s">
        <v>3</v>
      </c>
      <c r="C492" s="213" t="s">
        <v>921</v>
      </c>
      <c r="D492" s="214" t="s">
        <v>1106</v>
      </c>
      <c r="E492" s="246"/>
    </row>
    <row r="493" spans="1:5" ht="15.75">
      <c r="A493" s="209">
        <v>492</v>
      </c>
      <c r="B493" s="210" t="s">
        <v>3</v>
      </c>
      <c r="C493" s="215" t="s">
        <v>922</v>
      </c>
      <c r="D493" s="216" t="s">
        <v>1088</v>
      </c>
      <c r="E493" s="246"/>
    </row>
    <row r="494" spans="1:5" ht="15.75">
      <c r="A494" s="209">
        <v>493</v>
      </c>
      <c r="B494" s="210" t="s">
        <v>3</v>
      </c>
      <c r="C494" s="215" t="s">
        <v>923</v>
      </c>
      <c r="D494" s="216" t="s">
        <v>1089</v>
      </c>
      <c r="E494" s="246"/>
    </row>
    <row r="495" spans="1:5" ht="15.75">
      <c r="A495" s="209">
        <v>494</v>
      </c>
      <c r="B495" s="210" t="s">
        <v>3</v>
      </c>
      <c r="C495" s="215" t="s">
        <v>924</v>
      </c>
      <c r="D495" s="216" t="s">
        <v>1090</v>
      </c>
      <c r="E495" s="246"/>
    </row>
    <row r="496" spans="1:5" ht="15.75">
      <c r="A496" s="209">
        <v>495</v>
      </c>
      <c r="B496" s="210" t="s">
        <v>3</v>
      </c>
      <c r="C496" s="213" t="s">
        <v>925</v>
      </c>
      <c r="D496" s="214" t="s">
        <v>943</v>
      </c>
      <c r="E496" s="246"/>
    </row>
    <row r="497" spans="1:5" ht="15.75">
      <c r="A497" s="209">
        <v>496</v>
      </c>
      <c r="B497" s="210" t="s">
        <v>3</v>
      </c>
      <c r="C497" s="211" t="s">
        <v>926</v>
      </c>
      <c r="D497" s="212" t="s">
        <v>944</v>
      </c>
      <c r="E497" s="246"/>
    </row>
    <row r="498" spans="1:5" ht="15.75">
      <c r="A498" s="209">
        <v>497</v>
      </c>
      <c r="B498" s="210" t="s">
        <v>3</v>
      </c>
      <c r="C498" s="211" t="s">
        <v>927</v>
      </c>
      <c r="D498" s="212" t="s">
        <v>1091</v>
      </c>
      <c r="E498" s="246"/>
    </row>
    <row r="499" spans="1:5" ht="15.75">
      <c r="A499" s="209">
        <v>498</v>
      </c>
      <c r="B499" s="210" t="s">
        <v>3</v>
      </c>
      <c r="C499" s="211" t="s">
        <v>928</v>
      </c>
      <c r="D499" s="212" t="s">
        <v>1092</v>
      </c>
      <c r="E499" s="246"/>
    </row>
    <row r="500" spans="1:9" ht="15.75">
      <c r="A500" s="209">
        <v>499</v>
      </c>
      <c r="B500" s="210" t="s">
        <v>3</v>
      </c>
      <c r="C500" s="211" t="s">
        <v>929</v>
      </c>
      <c r="D500" s="212" t="s">
        <v>1093</v>
      </c>
      <c r="E500" s="246"/>
      <c r="G500" s="218" t="s">
        <v>48</v>
      </c>
      <c r="H500" s="219"/>
      <c r="I500" s="220">
        <f>SUM(E472:E501)</f>
        <v>0</v>
      </c>
    </row>
    <row r="501" spans="1:9" ht="15.75">
      <c r="A501" s="209">
        <v>500</v>
      </c>
      <c r="B501" s="210" t="s">
        <v>3</v>
      </c>
      <c r="C501" s="211" t="s">
        <v>930</v>
      </c>
      <c r="D501" s="212" t="s">
        <v>1094</v>
      </c>
      <c r="E501" s="246"/>
      <c r="G501" s="221" t="s">
        <v>49</v>
      </c>
      <c r="H501" s="222"/>
      <c r="I501" s="223">
        <f>(I500*100)/30</f>
        <v>0</v>
      </c>
    </row>
    <row r="502" ht="18" customHeight="1">
      <c r="E502" s="247"/>
    </row>
    <row r="503" spans="4:5" ht="22.5" customHeight="1">
      <c r="D503" s="250" t="s">
        <v>47</v>
      </c>
      <c r="E503" s="248">
        <f>SUM(E2:E501)</f>
        <v>0</v>
      </c>
    </row>
    <row r="504" spans="4:5" ht="20.25" customHeight="1">
      <c r="D504" s="251" t="s">
        <v>59</v>
      </c>
      <c r="E504" s="249">
        <f>(E503*100)/500</f>
        <v>0</v>
      </c>
    </row>
    <row r="505" ht="12.75" customHeight="1">
      <c r="E505" s="17"/>
    </row>
    <row r="506" ht="12.75" customHeight="1">
      <c r="E506" s="17"/>
    </row>
    <row r="507" ht="12.75" customHeight="1">
      <c r="E507" s="17"/>
    </row>
    <row r="508" spans="4:5" ht="12.75" customHeight="1">
      <c r="D508" s="256" t="s">
        <v>50</v>
      </c>
      <c r="E508" s="255"/>
    </row>
    <row r="509" spans="4:9" ht="12.75" customHeight="1">
      <c r="D509" s="257" t="s">
        <v>1096</v>
      </c>
      <c r="E509" s="254"/>
      <c r="F509" s="254"/>
      <c r="G509" s="254"/>
      <c r="H509" s="254"/>
      <c r="I509" s="253"/>
    </row>
    <row r="510" spans="4:9" ht="12.75" customHeight="1">
      <c r="D510" s="258" t="s">
        <v>1097</v>
      </c>
      <c r="E510" s="254"/>
      <c r="F510" s="254"/>
      <c r="G510" s="254"/>
      <c r="H510" s="254"/>
      <c r="I510" s="253"/>
    </row>
    <row r="511" spans="4:9" ht="12.75" customHeight="1">
      <c r="D511" s="258" t="s">
        <v>1098</v>
      </c>
      <c r="E511" s="254"/>
      <c r="F511" s="254"/>
      <c r="G511" s="254"/>
      <c r="H511" s="254"/>
      <c r="I511" s="253"/>
    </row>
    <row r="512" spans="4:9" ht="12.75" customHeight="1">
      <c r="D512" s="258" t="s">
        <v>1099</v>
      </c>
      <c r="E512" s="254"/>
      <c r="F512" s="254"/>
      <c r="G512" s="254"/>
      <c r="H512" s="254"/>
      <c r="I512" s="253"/>
    </row>
    <row r="513" spans="4:9" ht="12.75" customHeight="1">
      <c r="D513" s="259" t="s">
        <v>1100</v>
      </c>
      <c r="E513" s="254"/>
      <c r="F513" s="254"/>
      <c r="G513" s="254"/>
      <c r="H513" s="254"/>
      <c r="I513" s="253"/>
    </row>
    <row r="514" ht="12.75" customHeight="1">
      <c r="E514" s="17"/>
    </row>
    <row r="515" ht="12.75" customHeight="1">
      <c r="E515" s="17"/>
    </row>
    <row r="516" ht="12.75" customHeight="1">
      <c r="E516" s="17"/>
    </row>
    <row r="517" ht="12.75" customHeight="1">
      <c r="E517" s="17"/>
    </row>
    <row r="518" ht="12.75" customHeight="1">
      <c r="E518" s="17"/>
    </row>
    <row r="519" ht="12.75" customHeight="1">
      <c r="E519" s="17"/>
    </row>
    <row r="520" ht="12.75" customHeight="1">
      <c r="E520" s="17"/>
    </row>
    <row r="521" ht="12.75" customHeight="1">
      <c r="E521" s="17"/>
    </row>
    <row r="522" ht="12.75" customHeight="1">
      <c r="E522" s="17"/>
    </row>
    <row r="523" ht="12.75" customHeight="1">
      <c r="E523" s="17"/>
    </row>
    <row r="524" ht="12.75" customHeight="1">
      <c r="E524" s="17"/>
    </row>
    <row r="525" ht="12.75" customHeight="1">
      <c r="E525" s="17"/>
    </row>
    <row r="526" ht="12.75" customHeight="1">
      <c r="E526" s="17"/>
    </row>
    <row r="527" ht="12.75" customHeight="1">
      <c r="E527" s="17"/>
    </row>
    <row r="528" ht="12.75" customHeight="1">
      <c r="E528" s="17"/>
    </row>
    <row r="529" ht="12.75" customHeight="1">
      <c r="E529" s="17"/>
    </row>
    <row r="530" ht="12.75" customHeight="1">
      <c r="E530" s="17"/>
    </row>
    <row r="531" ht="12.75" customHeight="1">
      <c r="E531" s="17"/>
    </row>
    <row r="532" ht="12.75" customHeight="1">
      <c r="E532" s="17"/>
    </row>
    <row r="533" ht="12.75" customHeight="1">
      <c r="E533" s="17"/>
    </row>
    <row r="534" ht="12.75" customHeight="1">
      <c r="E534" s="17"/>
    </row>
    <row r="535" ht="12.75" customHeight="1">
      <c r="E535" s="17"/>
    </row>
    <row r="536" ht="12.75" customHeight="1">
      <c r="E536" s="17"/>
    </row>
    <row r="537" ht="12.75" customHeight="1">
      <c r="E537" s="17"/>
    </row>
    <row r="538" ht="12.75" customHeight="1">
      <c r="E538" s="17"/>
    </row>
    <row r="539" ht="12.75" customHeight="1">
      <c r="E539" s="17"/>
    </row>
    <row r="540" ht="12.75" customHeight="1">
      <c r="E540" s="17"/>
    </row>
    <row r="541" ht="12.75" customHeight="1">
      <c r="E541" s="17"/>
    </row>
    <row r="542" ht="12.75" customHeight="1">
      <c r="E542" s="17"/>
    </row>
    <row r="543" ht="12.75" customHeight="1">
      <c r="E543" s="17"/>
    </row>
    <row r="544" ht="12.75" customHeight="1">
      <c r="E544" s="17"/>
    </row>
    <row r="545" ht="12.75" customHeight="1">
      <c r="E545" s="17"/>
    </row>
    <row r="546" ht="12.75" customHeight="1">
      <c r="E546" s="17"/>
    </row>
    <row r="547" ht="12.75" customHeight="1">
      <c r="E547" s="17"/>
    </row>
    <row r="548" ht="12.75" customHeight="1">
      <c r="E548" s="17"/>
    </row>
    <row r="549" ht="12.75" customHeight="1">
      <c r="E549" s="17"/>
    </row>
    <row r="550" ht="12.75" customHeight="1">
      <c r="E550" s="17"/>
    </row>
    <row r="551" ht="12.75" customHeight="1">
      <c r="E551" s="17"/>
    </row>
    <row r="552" ht="12.75" customHeight="1">
      <c r="E552" s="17"/>
    </row>
    <row r="553" ht="12.75" customHeight="1">
      <c r="E553" s="17"/>
    </row>
    <row r="554" ht="12.75" customHeight="1">
      <c r="E554" s="17"/>
    </row>
    <row r="555" ht="12.75" customHeight="1">
      <c r="E555" s="17"/>
    </row>
    <row r="556" ht="12.75" customHeight="1">
      <c r="E556" s="17"/>
    </row>
    <row r="557" ht="12.75" customHeight="1">
      <c r="E557" s="17"/>
    </row>
    <row r="558" ht="12.75" customHeight="1">
      <c r="E558" s="17"/>
    </row>
    <row r="559" ht="12.75" customHeight="1">
      <c r="E559" s="17"/>
    </row>
    <row r="560" ht="12.75" customHeight="1">
      <c r="E560" s="17"/>
    </row>
    <row r="561" ht="12.75" customHeight="1">
      <c r="E561" s="17"/>
    </row>
    <row r="562" ht="12.75" customHeight="1">
      <c r="E562" s="17"/>
    </row>
    <row r="563" ht="12.75" customHeight="1">
      <c r="E563" s="17"/>
    </row>
    <row r="564" ht="12.75" customHeight="1">
      <c r="E564" s="17"/>
    </row>
    <row r="565" ht="12.75" customHeight="1">
      <c r="E565" s="17"/>
    </row>
    <row r="566" ht="12.75" customHeight="1">
      <c r="E566" s="17"/>
    </row>
    <row r="567" ht="12.75" customHeight="1">
      <c r="E567" s="17"/>
    </row>
    <row r="568" ht="12.75" customHeight="1">
      <c r="E568" s="17"/>
    </row>
    <row r="569" ht="12.75" customHeight="1">
      <c r="E569" s="17"/>
    </row>
    <row r="570" ht="12.75" customHeight="1">
      <c r="E570" s="17"/>
    </row>
    <row r="571" ht="12.75" customHeight="1">
      <c r="E571" s="17"/>
    </row>
    <row r="572" ht="12.75" customHeight="1">
      <c r="E572" s="17"/>
    </row>
    <row r="573" ht="12.75" customHeight="1">
      <c r="E573" s="17"/>
    </row>
    <row r="574" ht="12.75" customHeight="1">
      <c r="E574" s="17"/>
    </row>
    <row r="575" ht="12.75" customHeight="1">
      <c r="E575" s="17"/>
    </row>
    <row r="576" ht="12.75" customHeight="1">
      <c r="E576" s="17"/>
    </row>
    <row r="577" ht="12.75" customHeight="1">
      <c r="E577" s="17"/>
    </row>
    <row r="578" ht="12.75" customHeight="1">
      <c r="E578" s="17"/>
    </row>
    <row r="579" ht="12.75" customHeight="1">
      <c r="E579" s="17"/>
    </row>
    <row r="580" ht="12.75" customHeight="1">
      <c r="E580" s="17"/>
    </row>
    <row r="581" ht="12.75" customHeight="1">
      <c r="E581" s="17"/>
    </row>
    <row r="582" ht="12.75" customHeight="1">
      <c r="E582" s="17"/>
    </row>
    <row r="583" ht="12.75" customHeight="1">
      <c r="E583" s="17"/>
    </row>
    <row r="584" ht="12.75" customHeight="1">
      <c r="E584" s="17"/>
    </row>
    <row r="585" ht="12.75" customHeight="1">
      <c r="E585" s="17"/>
    </row>
    <row r="586" ht="12.75" customHeight="1">
      <c r="E586" s="17"/>
    </row>
    <row r="587" ht="12.75" customHeight="1">
      <c r="E587" s="17"/>
    </row>
    <row r="588" ht="12.75" customHeight="1">
      <c r="E588" s="17"/>
    </row>
    <row r="589" ht="12.75" customHeight="1">
      <c r="E589" s="17"/>
    </row>
    <row r="590" ht="12.75" customHeight="1">
      <c r="E590" s="17"/>
    </row>
    <row r="591" ht="12.75" customHeight="1">
      <c r="E591" s="17"/>
    </row>
    <row r="592" ht="12.75" customHeight="1">
      <c r="E592" s="17"/>
    </row>
    <row r="593" ht="12.75" customHeight="1">
      <c r="E593" s="17"/>
    </row>
    <row r="594" ht="12.75" customHeight="1">
      <c r="E594" s="17"/>
    </row>
    <row r="595" ht="12.75" customHeight="1">
      <c r="E595" s="17"/>
    </row>
    <row r="596" ht="12.75" customHeight="1">
      <c r="E596" s="17"/>
    </row>
    <row r="597" ht="12.75" customHeight="1">
      <c r="E597" s="17"/>
    </row>
    <row r="598" ht="12.75" customHeight="1">
      <c r="E598" s="17"/>
    </row>
    <row r="599" ht="12.75" customHeight="1">
      <c r="E599" s="17"/>
    </row>
    <row r="600" ht="12.75" customHeight="1">
      <c r="E600" s="17"/>
    </row>
    <row r="601" ht="12.75" customHeight="1">
      <c r="E601" s="17"/>
    </row>
    <row r="602" ht="12.75" customHeight="1">
      <c r="E602" s="17"/>
    </row>
    <row r="603" ht="12.75" customHeight="1">
      <c r="E603" s="17"/>
    </row>
    <row r="604" ht="12.75" customHeight="1">
      <c r="E604" s="17"/>
    </row>
    <row r="605" ht="12.75" customHeight="1">
      <c r="E605" s="17"/>
    </row>
    <row r="606" ht="12.75" customHeight="1">
      <c r="E606" s="17"/>
    </row>
    <row r="607" ht="12.75" customHeight="1">
      <c r="E607" s="17"/>
    </row>
    <row r="608" ht="12.75" customHeight="1">
      <c r="E608" s="17"/>
    </row>
    <row r="609" ht="12.75" customHeight="1">
      <c r="E609" s="17"/>
    </row>
    <row r="610" ht="12.75" customHeight="1">
      <c r="E610" s="17"/>
    </row>
    <row r="611" ht="12.75" customHeight="1">
      <c r="E611" s="17"/>
    </row>
    <row r="612" ht="12.75" customHeight="1">
      <c r="E612" s="17"/>
    </row>
    <row r="613" ht="12.75" customHeight="1">
      <c r="E613" s="17"/>
    </row>
    <row r="614" ht="12.75" customHeight="1">
      <c r="E614" s="17"/>
    </row>
    <row r="615" ht="12.75" customHeight="1">
      <c r="E615" s="17"/>
    </row>
    <row r="616" ht="12.75" customHeight="1">
      <c r="E616" s="17"/>
    </row>
    <row r="617" ht="12.75" customHeight="1">
      <c r="E617" s="17"/>
    </row>
    <row r="618" ht="12.75" customHeight="1">
      <c r="E618" s="17"/>
    </row>
    <row r="619" ht="12.75" customHeight="1">
      <c r="E619" s="17"/>
    </row>
    <row r="620" ht="12.75" customHeight="1">
      <c r="E620" s="17"/>
    </row>
    <row r="621" ht="12.75" customHeight="1">
      <c r="E621" s="17"/>
    </row>
    <row r="622" ht="12.75" customHeight="1">
      <c r="E622" s="17"/>
    </row>
    <row r="623" ht="12.75" customHeight="1">
      <c r="E623" s="17"/>
    </row>
    <row r="624" ht="12.75" customHeight="1">
      <c r="E624" s="17"/>
    </row>
    <row r="625" ht="12.75" customHeight="1">
      <c r="E625" s="17"/>
    </row>
    <row r="626" ht="12.75" customHeight="1">
      <c r="E626" s="17"/>
    </row>
    <row r="627" ht="12.75" customHeight="1">
      <c r="E627" s="17"/>
    </row>
    <row r="628" ht="12.75" customHeight="1">
      <c r="E628" s="17"/>
    </row>
    <row r="629" ht="12.75" customHeight="1">
      <c r="E629" s="17"/>
    </row>
    <row r="630" ht="12.75" customHeight="1">
      <c r="E630" s="17"/>
    </row>
    <row r="631" ht="12.75" customHeight="1">
      <c r="E631" s="17"/>
    </row>
    <row r="632" ht="12.75" customHeight="1">
      <c r="E632" s="17"/>
    </row>
    <row r="633" ht="12.75" customHeight="1">
      <c r="E633" s="17"/>
    </row>
    <row r="634" ht="12.75" customHeight="1">
      <c r="E634" s="17"/>
    </row>
    <row r="635" ht="12.75" customHeight="1">
      <c r="E635" s="17"/>
    </row>
    <row r="636" ht="12.75" customHeight="1">
      <c r="E636" s="17"/>
    </row>
    <row r="637" ht="12.75" customHeight="1">
      <c r="E637" s="17"/>
    </row>
    <row r="638" ht="12.75" customHeight="1">
      <c r="E638" s="17"/>
    </row>
    <row r="639" ht="12.75" customHeight="1">
      <c r="E639" s="17"/>
    </row>
    <row r="640" ht="12.75" customHeight="1">
      <c r="E640" s="17"/>
    </row>
    <row r="641" ht="12.75" customHeight="1">
      <c r="E641" s="17"/>
    </row>
    <row r="642" ht="12.75" customHeight="1">
      <c r="E642" s="17"/>
    </row>
    <row r="643" ht="12.75" customHeight="1">
      <c r="E643" s="17"/>
    </row>
    <row r="644" ht="12.75" customHeight="1">
      <c r="E644" s="17"/>
    </row>
    <row r="645" ht="12.75" customHeight="1">
      <c r="E645" s="17"/>
    </row>
    <row r="646" ht="12.75" customHeight="1">
      <c r="E646" s="17"/>
    </row>
    <row r="647" ht="12.75" customHeight="1">
      <c r="E647" s="17"/>
    </row>
    <row r="648" ht="12.75" customHeight="1">
      <c r="E648" s="17"/>
    </row>
    <row r="649" ht="12.75" customHeight="1">
      <c r="E649" s="17"/>
    </row>
    <row r="650" ht="12.75" customHeight="1">
      <c r="E650" s="17"/>
    </row>
    <row r="651" ht="12.75" customHeight="1">
      <c r="E651" s="17"/>
    </row>
    <row r="652" ht="12.75" customHeight="1">
      <c r="E652" s="17"/>
    </row>
    <row r="653" ht="12.75" customHeight="1">
      <c r="E653" s="17"/>
    </row>
    <row r="654" ht="12.75" customHeight="1">
      <c r="E654" s="17"/>
    </row>
    <row r="655" ht="12.75" customHeight="1">
      <c r="E655" s="17"/>
    </row>
    <row r="656" ht="12.75" customHeight="1">
      <c r="E656" s="17"/>
    </row>
    <row r="657" ht="12.75" customHeight="1">
      <c r="E657" s="17"/>
    </row>
    <row r="658" ht="12.75" customHeight="1">
      <c r="E658" s="17"/>
    </row>
    <row r="659" ht="12.75" customHeight="1">
      <c r="E659" s="17"/>
    </row>
    <row r="660" ht="12.75" customHeight="1">
      <c r="E660" s="17"/>
    </row>
    <row r="661" ht="12.75" customHeight="1">
      <c r="E661" s="17"/>
    </row>
    <row r="662" ht="12.75" customHeight="1">
      <c r="E662" s="17"/>
    </row>
    <row r="663" ht="12.75" customHeight="1">
      <c r="E663" s="17"/>
    </row>
    <row r="664" ht="12.75" customHeight="1">
      <c r="E664" s="17"/>
    </row>
    <row r="665" ht="12.75" customHeight="1">
      <c r="E665" s="17"/>
    </row>
    <row r="666" ht="12.75" customHeight="1">
      <c r="E666" s="17"/>
    </row>
    <row r="667" ht="12.75" customHeight="1">
      <c r="E667" s="17"/>
    </row>
    <row r="668" ht="12.75" customHeight="1">
      <c r="E668" s="17"/>
    </row>
    <row r="669" ht="12.75" customHeight="1">
      <c r="E669" s="17"/>
    </row>
    <row r="670" ht="12.75" customHeight="1">
      <c r="E670" s="17"/>
    </row>
    <row r="671" ht="12.75" customHeight="1">
      <c r="E671" s="17"/>
    </row>
    <row r="672" ht="12.75" customHeight="1">
      <c r="E672" s="17"/>
    </row>
    <row r="673" ht="12.75" customHeight="1">
      <c r="E673" s="17"/>
    </row>
    <row r="674" ht="12.75" customHeight="1">
      <c r="E674" s="17"/>
    </row>
    <row r="675" ht="12.75" customHeight="1">
      <c r="E675" s="17"/>
    </row>
    <row r="676" ht="12.75" customHeight="1">
      <c r="E676" s="17"/>
    </row>
    <row r="677" ht="12.75" customHeight="1">
      <c r="E677" s="17"/>
    </row>
    <row r="678" ht="12.75" customHeight="1">
      <c r="E678" s="17"/>
    </row>
    <row r="679" ht="12.75" customHeight="1">
      <c r="E679" s="17"/>
    </row>
    <row r="680" ht="12.75" customHeight="1">
      <c r="E680" s="17"/>
    </row>
    <row r="681" ht="12.75" customHeight="1">
      <c r="E681" s="17"/>
    </row>
    <row r="682" ht="12.75" customHeight="1">
      <c r="E682" s="17"/>
    </row>
    <row r="683" ht="12.75" customHeight="1">
      <c r="E683" s="17"/>
    </row>
    <row r="684" ht="12.75" customHeight="1">
      <c r="E684" s="17"/>
    </row>
    <row r="685" ht="12.75" customHeight="1">
      <c r="E685" s="17"/>
    </row>
    <row r="686" ht="12.75" customHeight="1">
      <c r="E686" s="17"/>
    </row>
    <row r="687" ht="12.75" customHeight="1">
      <c r="E687" s="17"/>
    </row>
    <row r="688" ht="12.75" customHeight="1">
      <c r="E688" s="17"/>
    </row>
    <row r="689" ht="12.75" customHeight="1">
      <c r="E689" s="17"/>
    </row>
    <row r="690" ht="12.75" customHeight="1">
      <c r="E690" s="17"/>
    </row>
    <row r="691" ht="12.75" customHeight="1">
      <c r="E691" s="17"/>
    </row>
    <row r="692" ht="12.75" customHeight="1">
      <c r="E692" s="17"/>
    </row>
    <row r="693" ht="12.75" customHeight="1">
      <c r="E693" s="17"/>
    </row>
    <row r="694" ht="12.75" customHeight="1">
      <c r="E694" s="17"/>
    </row>
    <row r="695" ht="12.75" customHeight="1">
      <c r="E695" s="17"/>
    </row>
    <row r="696" ht="12.75" customHeight="1">
      <c r="E696" s="17"/>
    </row>
    <row r="697" ht="12.75" customHeight="1">
      <c r="E697" s="17"/>
    </row>
    <row r="698" ht="12.75" customHeight="1">
      <c r="E698" s="17"/>
    </row>
    <row r="699" ht="12.75" customHeight="1">
      <c r="E699" s="17"/>
    </row>
    <row r="700" ht="12.75" customHeight="1">
      <c r="E700" s="17"/>
    </row>
    <row r="701" ht="12.75" customHeight="1">
      <c r="E701" s="17"/>
    </row>
    <row r="702" ht="12.75" customHeight="1">
      <c r="E702" s="17"/>
    </row>
    <row r="703" ht="12.75" customHeight="1">
      <c r="E703" s="17"/>
    </row>
    <row r="704" ht="12.75" customHeight="1">
      <c r="E704" s="17"/>
    </row>
    <row r="705" ht="12.75" customHeight="1">
      <c r="E705" s="17"/>
    </row>
    <row r="706" ht="12.75" customHeight="1">
      <c r="E706" s="17"/>
    </row>
    <row r="707" ht="12.75" customHeight="1">
      <c r="E707" s="17"/>
    </row>
    <row r="708" ht="12.75" customHeight="1">
      <c r="E708" s="17"/>
    </row>
    <row r="709" ht="12.75" customHeight="1">
      <c r="E709" s="17"/>
    </row>
    <row r="710" ht="12.75" customHeight="1">
      <c r="E710" s="17"/>
    </row>
    <row r="711" ht="12.75" customHeight="1">
      <c r="E711" s="17"/>
    </row>
    <row r="712" ht="12.75" customHeight="1">
      <c r="E712" s="17"/>
    </row>
    <row r="713" ht="12.75" customHeight="1">
      <c r="E713" s="17"/>
    </row>
    <row r="714" ht="12.75" customHeight="1">
      <c r="E714" s="17"/>
    </row>
    <row r="715" ht="12.75" customHeight="1">
      <c r="E715" s="17"/>
    </row>
    <row r="716" ht="12.75" customHeight="1">
      <c r="E716" s="17"/>
    </row>
    <row r="717" ht="12.75" customHeight="1">
      <c r="E717" s="17"/>
    </row>
    <row r="718" ht="12.75" customHeight="1">
      <c r="E718" s="17"/>
    </row>
    <row r="719" ht="12.75" customHeight="1">
      <c r="E719" s="17"/>
    </row>
    <row r="720" ht="12.75" customHeight="1">
      <c r="E720" s="17"/>
    </row>
    <row r="721" ht="12.75" customHeight="1">
      <c r="E721" s="17"/>
    </row>
    <row r="722" ht="12.75" customHeight="1">
      <c r="E722" s="17"/>
    </row>
    <row r="723" ht="12.75" customHeight="1">
      <c r="E723" s="17"/>
    </row>
    <row r="724" ht="12.75" customHeight="1">
      <c r="E724" s="17"/>
    </row>
    <row r="725" ht="12.75" customHeight="1">
      <c r="E725" s="17"/>
    </row>
    <row r="726" ht="12.75" customHeight="1">
      <c r="E726" s="17"/>
    </row>
    <row r="727" ht="12.75" customHeight="1">
      <c r="E727" s="17"/>
    </row>
    <row r="728" ht="12.75" customHeight="1">
      <c r="E728" s="17"/>
    </row>
    <row r="729" ht="12.75" customHeight="1">
      <c r="E729" s="17"/>
    </row>
    <row r="730" ht="12.75" customHeight="1">
      <c r="E730" s="17"/>
    </row>
    <row r="731" ht="12.75" customHeight="1">
      <c r="E731" s="17"/>
    </row>
    <row r="732" ht="12.75" customHeight="1">
      <c r="E732" s="17"/>
    </row>
    <row r="733" ht="12.75" customHeight="1">
      <c r="E733" s="17"/>
    </row>
    <row r="734" ht="12.75" customHeight="1">
      <c r="E734" s="17"/>
    </row>
    <row r="735" ht="12.75" customHeight="1">
      <c r="E735" s="17"/>
    </row>
    <row r="736" ht="12.75" customHeight="1">
      <c r="E736" s="17"/>
    </row>
    <row r="737" ht="12.75" customHeight="1">
      <c r="E737" s="17"/>
    </row>
    <row r="738" ht="12.75" customHeight="1">
      <c r="E738" s="17"/>
    </row>
    <row r="739" ht="12.75" customHeight="1">
      <c r="E739" s="17"/>
    </row>
    <row r="740" ht="12.75" customHeight="1">
      <c r="E740" s="17"/>
    </row>
    <row r="741" ht="12.75" customHeight="1">
      <c r="E741" s="17"/>
    </row>
    <row r="742" ht="12.75" customHeight="1">
      <c r="E742" s="17"/>
    </row>
    <row r="743" ht="12.75" customHeight="1">
      <c r="E743" s="17"/>
    </row>
    <row r="744" ht="12.75" customHeight="1">
      <c r="E744" s="17"/>
    </row>
    <row r="745" ht="12.75" customHeight="1">
      <c r="E745" s="17"/>
    </row>
    <row r="746" ht="12.75" customHeight="1">
      <c r="E746" s="17"/>
    </row>
    <row r="747" ht="12.75" customHeight="1">
      <c r="E747" s="17"/>
    </row>
    <row r="748" ht="12.75" customHeight="1">
      <c r="E748" s="17"/>
    </row>
    <row r="749" ht="12.75" customHeight="1">
      <c r="E749" s="17"/>
    </row>
    <row r="750" ht="12.75" customHeight="1">
      <c r="E750" s="17"/>
    </row>
    <row r="751" ht="12.75" customHeight="1">
      <c r="E751" s="17"/>
    </row>
    <row r="752" ht="12.75" customHeight="1">
      <c r="E752" s="17"/>
    </row>
    <row r="753" ht="12.75" customHeight="1">
      <c r="E753" s="17"/>
    </row>
    <row r="754" ht="12.75" customHeight="1">
      <c r="E754" s="17"/>
    </row>
    <row r="755" ht="12.75" customHeight="1">
      <c r="E755" s="17"/>
    </row>
    <row r="756" ht="12.75" customHeight="1">
      <c r="E756" s="17"/>
    </row>
    <row r="757" ht="12.75" customHeight="1">
      <c r="E757" s="17"/>
    </row>
    <row r="758" ht="12.75" customHeight="1">
      <c r="E758" s="17"/>
    </row>
    <row r="759" ht="12.75" customHeight="1">
      <c r="E759" s="17"/>
    </row>
    <row r="760" ht="12.75" customHeight="1">
      <c r="E760" s="17"/>
    </row>
    <row r="761" ht="12.75" customHeight="1">
      <c r="E761" s="17"/>
    </row>
    <row r="762" ht="12.75" customHeight="1">
      <c r="E762" s="17"/>
    </row>
    <row r="763" ht="12.75" customHeight="1">
      <c r="E763" s="17"/>
    </row>
    <row r="764" ht="12.75" customHeight="1">
      <c r="E764" s="17"/>
    </row>
    <row r="765" ht="12.75" customHeight="1">
      <c r="E765" s="17"/>
    </row>
    <row r="766" ht="12.75" customHeight="1">
      <c r="E766" s="17"/>
    </row>
    <row r="767" ht="12.75" customHeight="1">
      <c r="E767" s="17"/>
    </row>
    <row r="768" ht="12.75" customHeight="1">
      <c r="E768" s="17"/>
    </row>
    <row r="769" ht="12.75" customHeight="1">
      <c r="E769" s="17"/>
    </row>
    <row r="770" ht="12.75" customHeight="1">
      <c r="E770" s="17"/>
    </row>
    <row r="771" ht="12.75" customHeight="1">
      <c r="E771" s="17"/>
    </row>
    <row r="772" ht="12.75" customHeight="1">
      <c r="E772" s="17"/>
    </row>
    <row r="773" ht="12.75" customHeight="1">
      <c r="E773" s="17"/>
    </row>
    <row r="774" ht="12.75" customHeight="1">
      <c r="E774" s="17"/>
    </row>
    <row r="775" ht="12.75" customHeight="1">
      <c r="E775" s="17"/>
    </row>
    <row r="776" ht="12.75" customHeight="1">
      <c r="E776" s="17"/>
    </row>
    <row r="777" ht="12.75" customHeight="1">
      <c r="E777" s="17"/>
    </row>
    <row r="778" ht="12.75" customHeight="1">
      <c r="E778" s="17"/>
    </row>
    <row r="779" ht="12.75" customHeight="1">
      <c r="E779" s="17"/>
    </row>
    <row r="780" ht="12.75" customHeight="1">
      <c r="E780" s="17"/>
    </row>
    <row r="781" ht="12.75" customHeight="1">
      <c r="E781" s="17"/>
    </row>
    <row r="782" ht="12.75" customHeight="1">
      <c r="E782" s="17"/>
    </row>
    <row r="783" ht="12.75" customHeight="1">
      <c r="E783" s="17"/>
    </row>
    <row r="784" ht="12.75" customHeight="1">
      <c r="E784" s="17"/>
    </row>
    <row r="785" ht="12.75" customHeight="1">
      <c r="E785" s="17"/>
    </row>
    <row r="786" ht="12.75" customHeight="1">
      <c r="E786" s="17"/>
    </row>
    <row r="787" ht="12.75" customHeight="1">
      <c r="E787" s="17"/>
    </row>
    <row r="788" ht="12.75" customHeight="1">
      <c r="E788" s="17"/>
    </row>
    <row r="789" ht="12.75" customHeight="1">
      <c r="E789" s="17"/>
    </row>
    <row r="790" ht="12.75" customHeight="1">
      <c r="E790" s="17"/>
    </row>
    <row r="791" ht="12.75" customHeight="1">
      <c r="E791" s="17"/>
    </row>
    <row r="792" ht="12.75" customHeight="1">
      <c r="E792" s="17"/>
    </row>
    <row r="793" ht="12.75" customHeight="1">
      <c r="E793" s="17"/>
    </row>
    <row r="794" ht="12.75" customHeight="1">
      <c r="E794" s="17"/>
    </row>
    <row r="795" ht="12.75" customHeight="1">
      <c r="E795" s="17"/>
    </row>
    <row r="796" ht="12.75" customHeight="1">
      <c r="E796" s="17"/>
    </row>
    <row r="797" ht="12.75" customHeight="1">
      <c r="E797" s="17"/>
    </row>
    <row r="798" ht="12.75" customHeight="1">
      <c r="E798" s="17"/>
    </row>
    <row r="799" ht="12.75" customHeight="1">
      <c r="E799" s="17"/>
    </row>
    <row r="800" ht="12.75" customHeight="1">
      <c r="E800" s="17"/>
    </row>
    <row r="801" ht="12.75" customHeight="1">
      <c r="E801" s="17"/>
    </row>
    <row r="802" ht="12.75" customHeight="1">
      <c r="E802" s="17"/>
    </row>
    <row r="803" ht="12.75" customHeight="1">
      <c r="E803" s="17"/>
    </row>
    <row r="804" ht="12.75" customHeight="1">
      <c r="E804" s="17"/>
    </row>
    <row r="805" ht="12.75" customHeight="1">
      <c r="E805" s="17"/>
    </row>
    <row r="806" ht="12.75" customHeight="1">
      <c r="E806" s="17"/>
    </row>
    <row r="807" ht="12.75" customHeight="1">
      <c r="E807" s="17"/>
    </row>
    <row r="808" ht="12.75" customHeight="1">
      <c r="E808" s="17"/>
    </row>
    <row r="809" ht="12.75" customHeight="1">
      <c r="E809" s="17"/>
    </row>
    <row r="810" ht="12.75" customHeight="1">
      <c r="E810" s="17"/>
    </row>
    <row r="811" ht="12.75" customHeight="1">
      <c r="E811" s="17"/>
    </row>
    <row r="812" ht="12.75" customHeight="1">
      <c r="E812" s="17"/>
    </row>
    <row r="813" ht="12.75" customHeight="1">
      <c r="E813" s="17"/>
    </row>
    <row r="814" ht="12.75" customHeight="1">
      <c r="E814" s="17"/>
    </row>
    <row r="815" ht="12.75" customHeight="1">
      <c r="E815" s="17"/>
    </row>
    <row r="816" ht="12.75" customHeight="1">
      <c r="E816" s="17"/>
    </row>
    <row r="817" ht="12.75" customHeight="1">
      <c r="E817" s="17"/>
    </row>
    <row r="818" ht="12.75" customHeight="1">
      <c r="E818" s="17"/>
    </row>
    <row r="819" ht="12.75" customHeight="1">
      <c r="E819" s="17"/>
    </row>
    <row r="820" ht="12.75" customHeight="1">
      <c r="E820" s="17"/>
    </row>
    <row r="821" ht="12.75" customHeight="1">
      <c r="E821" s="17"/>
    </row>
    <row r="822" ht="12.75" customHeight="1">
      <c r="E822" s="17"/>
    </row>
    <row r="823" ht="12.75" customHeight="1">
      <c r="E823" s="17"/>
    </row>
    <row r="824" ht="12.75" customHeight="1">
      <c r="E824" s="17"/>
    </row>
    <row r="825" ht="12.75" customHeight="1">
      <c r="E825" s="17"/>
    </row>
    <row r="826" ht="12.75" customHeight="1">
      <c r="E826" s="17"/>
    </row>
    <row r="827" ht="12.75" customHeight="1">
      <c r="E827" s="17"/>
    </row>
    <row r="828" ht="12.75" customHeight="1">
      <c r="E828" s="17"/>
    </row>
    <row r="829" ht="12.75" customHeight="1">
      <c r="E829" s="17"/>
    </row>
    <row r="830" ht="12.75" customHeight="1">
      <c r="E830" s="17"/>
    </row>
    <row r="831" ht="12.75" customHeight="1">
      <c r="E831" s="17"/>
    </row>
    <row r="832" ht="12.75" customHeight="1">
      <c r="E832" s="17"/>
    </row>
    <row r="833" ht="12.75" customHeight="1">
      <c r="E833" s="17"/>
    </row>
    <row r="834" ht="12.75" customHeight="1">
      <c r="E834" s="17"/>
    </row>
    <row r="835" ht="12.75" customHeight="1">
      <c r="E835" s="17"/>
    </row>
    <row r="836" ht="12.75" customHeight="1">
      <c r="E836" s="17"/>
    </row>
    <row r="837" ht="12.75" customHeight="1">
      <c r="E837" s="17"/>
    </row>
    <row r="838" ht="12.75" customHeight="1">
      <c r="E838" s="17"/>
    </row>
    <row r="839" ht="12.75" customHeight="1">
      <c r="E839" s="17"/>
    </row>
    <row r="840" ht="12.75" customHeight="1">
      <c r="E840" s="17"/>
    </row>
    <row r="841" ht="12.75" customHeight="1">
      <c r="E841" s="17"/>
    </row>
    <row r="842" ht="12.75" customHeight="1">
      <c r="E842" s="17"/>
    </row>
    <row r="843" ht="12.75" customHeight="1">
      <c r="E843" s="17"/>
    </row>
    <row r="844" ht="12.75" customHeight="1">
      <c r="E844" s="17"/>
    </row>
    <row r="845" ht="12.75" customHeight="1">
      <c r="E845" s="17"/>
    </row>
    <row r="846" ht="12.75" customHeight="1">
      <c r="E846" s="17"/>
    </row>
    <row r="847" ht="12.75" customHeight="1">
      <c r="E847" s="17"/>
    </row>
    <row r="848" ht="12.75" customHeight="1">
      <c r="E848" s="17"/>
    </row>
    <row r="849" ht="12.75" customHeight="1">
      <c r="E849" s="17"/>
    </row>
    <row r="850" ht="12.75" customHeight="1">
      <c r="E850" s="17"/>
    </row>
    <row r="851" ht="12.75" customHeight="1">
      <c r="E851" s="17"/>
    </row>
    <row r="852" ht="12.75" customHeight="1">
      <c r="E852" s="17"/>
    </row>
    <row r="853" ht="12.75" customHeight="1">
      <c r="E853" s="17"/>
    </row>
    <row r="854" ht="12.75" customHeight="1">
      <c r="E854" s="17"/>
    </row>
    <row r="855" ht="12.75" customHeight="1">
      <c r="E855" s="17"/>
    </row>
    <row r="856" ht="12.75" customHeight="1">
      <c r="E856" s="17"/>
    </row>
    <row r="857" ht="12.75" customHeight="1">
      <c r="E857" s="17"/>
    </row>
    <row r="858" ht="12.75" customHeight="1">
      <c r="E858" s="17"/>
    </row>
    <row r="859" ht="12.75" customHeight="1">
      <c r="E859" s="17"/>
    </row>
    <row r="860" ht="12.75" customHeight="1">
      <c r="E860" s="17"/>
    </row>
    <row r="861" ht="12.75" customHeight="1">
      <c r="E861" s="17"/>
    </row>
    <row r="862" ht="12.75" customHeight="1">
      <c r="E862" s="17"/>
    </row>
    <row r="863" ht="12.75" customHeight="1">
      <c r="E863" s="17"/>
    </row>
    <row r="864" ht="12.75" customHeight="1">
      <c r="E864" s="17"/>
    </row>
    <row r="865" ht="12.75" customHeight="1">
      <c r="E865" s="17"/>
    </row>
    <row r="866" ht="12.75" customHeight="1">
      <c r="E866" s="17"/>
    </row>
    <row r="867" ht="12.75" customHeight="1">
      <c r="E867" s="17"/>
    </row>
    <row r="868" ht="12.75" customHeight="1">
      <c r="E868" s="17"/>
    </row>
    <row r="869" ht="12.75" customHeight="1">
      <c r="E869" s="17"/>
    </row>
    <row r="870" ht="12.75" customHeight="1">
      <c r="E870" s="17"/>
    </row>
    <row r="871" ht="12.75" customHeight="1">
      <c r="E871" s="17"/>
    </row>
    <row r="872" ht="12.75" customHeight="1">
      <c r="E872" s="17"/>
    </row>
    <row r="873" ht="12.75" customHeight="1">
      <c r="E873" s="17"/>
    </row>
    <row r="874" ht="12.75" customHeight="1">
      <c r="E874" s="17"/>
    </row>
    <row r="875" ht="12.75" customHeight="1">
      <c r="E875" s="17"/>
    </row>
    <row r="876" ht="12.75" customHeight="1">
      <c r="E876" s="17"/>
    </row>
    <row r="877" ht="12.75" customHeight="1">
      <c r="E877" s="17"/>
    </row>
    <row r="878" ht="12.75" customHeight="1">
      <c r="E878" s="17"/>
    </row>
    <row r="879" ht="12.75" customHeight="1">
      <c r="E879" s="17"/>
    </row>
    <row r="880" ht="12.75" customHeight="1">
      <c r="E880" s="17"/>
    </row>
    <row r="881" ht="12.75" customHeight="1">
      <c r="E881" s="17"/>
    </row>
    <row r="882" ht="12.75" customHeight="1">
      <c r="E882" s="17"/>
    </row>
    <row r="883" ht="12.75" customHeight="1">
      <c r="E883" s="17"/>
    </row>
    <row r="884" ht="12.75" customHeight="1">
      <c r="E884" s="17"/>
    </row>
    <row r="885" ht="12.75" customHeight="1">
      <c r="E885" s="17"/>
    </row>
    <row r="886" ht="12.75" customHeight="1">
      <c r="E886" s="17"/>
    </row>
    <row r="887" ht="12.75" customHeight="1">
      <c r="E887" s="17"/>
    </row>
    <row r="888" ht="12.75" customHeight="1">
      <c r="E888" s="17"/>
    </row>
    <row r="889" ht="12.75" customHeight="1">
      <c r="E889" s="17"/>
    </row>
    <row r="890" ht="12.75" customHeight="1">
      <c r="E890" s="17"/>
    </row>
    <row r="891" ht="12.75" customHeight="1">
      <c r="E891" s="17"/>
    </row>
    <row r="892" ht="12.75" customHeight="1">
      <c r="E892" s="17"/>
    </row>
    <row r="893" ht="12.75" customHeight="1">
      <c r="E893" s="17"/>
    </row>
    <row r="894" ht="12.75" customHeight="1">
      <c r="E894" s="17"/>
    </row>
    <row r="895" ht="12.75" customHeight="1">
      <c r="E895" s="17"/>
    </row>
    <row r="896" ht="12.75" customHeight="1">
      <c r="E896" s="17"/>
    </row>
    <row r="897" ht="12.75" customHeight="1">
      <c r="E897" s="17"/>
    </row>
    <row r="898" ht="12.75" customHeight="1">
      <c r="E898" s="17"/>
    </row>
    <row r="899" ht="12.75" customHeight="1">
      <c r="E899" s="17"/>
    </row>
    <row r="900" ht="12.75" customHeight="1">
      <c r="E900" s="17"/>
    </row>
    <row r="901" ht="12.75" customHeight="1">
      <c r="E901" s="17"/>
    </row>
    <row r="902" ht="12.75" customHeight="1">
      <c r="E902" s="17"/>
    </row>
    <row r="903" ht="12.75" customHeight="1">
      <c r="E903" s="17"/>
    </row>
    <row r="904" ht="12.75" customHeight="1">
      <c r="E904" s="17"/>
    </row>
    <row r="905" ht="12.75" customHeight="1">
      <c r="E905" s="17"/>
    </row>
    <row r="906" ht="12.75" customHeight="1">
      <c r="E906" s="17"/>
    </row>
    <row r="907" ht="12.75" customHeight="1">
      <c r="E907" s="17"/>
    </row>
    <row r="908" ht="12.75" customHeight="1">
      <c r="E908" s="17"/>
    </row>
    <row r="909" ht="12.75" customHeight="1">
      <c r="E909" s="17"/>
    </row>
    <row r="910" ht="12.75" customHeight="1">
      <c r="E910" s="17"/>
    </row>
    <row r="911" ht="12.75" customHeight="1">
      <c r="E911" s="17"/>
    </row>
    <row r="912" ht="12.75" customHeight="1">
      <c r="E912" s="17"/>
    </row>
    <row r="913" ht="12.75" customHeight="1">
      <c r="E913" s="17"/>
    </row>
    <row r="914" ht="12.75" customHeight="1">
      <c r="E914" s="17"/>
    </row>
    <row r="915" ht="12.75" customHeight="1">
      <c r="E915" s="17"/>
    </row>
    <row r="916" ht="12.75" customHeight="1">
      <c r="E916" s="17"/>
    </row>
    <row r="917" ht="12.75" customHeight="1">
      <c r="E917" s="17"/>
    </row>
    <row r="918" ht="12.75" customHeight="1">
      <c r="E918" s="17"/>
    </row>
    <row r="919" ht="12.75" customHeight="1">
      <c r="E919" s="17"/>
    </row>
    <row r="920" ht="12.75" customHeight="1">
      <c r="E920" s="17"/>
    </row>
    <row r="921" ht="12.75" customHeight="1">
      <c r="E921" s="17"/>
    </row>
    <row r="922" ht="12.75" customHeight="1">
      <c r="E922" s="17"/>
    </row>
    <row r="923" ht="12.75" customHeight="1">
      <c r="E923" s="17"/>
    </row>
    <row r="924" ht="12.75" customHeight="1">
      <c r="E924" s="17"/>
    </row>
    <row r="925" ht="12.75" customHeight="1">
      <c r="E925" s="17"/>
    </row>
    <row r="926" ht="12.75" customHeight="1">
      <c r="E926" s="17"/>
    </row>
    <row r="927" ht="12.75" customHeight="1">
      <c r="E927" s="17"/>
    </row>
    <row r="928" ht="12.75" customHeight="1">
      <c r="E928" s="17"/>
    </row>
    <row r="929" ht="12.75" customHeight="1">
      <c r="E929" s="17"/>
    </row>
    <row r="930" ht="12.75" customHeight="1">
      <c r="E930" s="17"/>
    </row>
    <row r="931" ht="12.75" customHeight="1">
      <c r="E931" s="17"/>
    </row>
    <row r="932" ht="12.75" customHeight="1">
      <c r="E932" s="17"/>
    </row>
    <row r="933" ht="12.75" customHeight="1">
      <c r="E933" s="17"/>
    </row>
    <row r="934" ht="12.75" customHeight="1">
      <c r="E934" s="17"/>
    </row>
    <row r="935" ht="12.75" customHeight="1">
      <c r="E935" s="17"/>
    </row>
    <row r="936" ht="12.75" customHeight="1">
      <c r="E936" s="17"/>
    </row>
    <row r="937" ht="12.75" customHeight="1">
      <c r="E937" s="17"/>
    </row>
    <row r="938" ht="12.75" customHeight="1">
      <c r="E938" s="17"/>
    </row>
    <row r="939" ht="12.75" customHeight="1">
      <c r="E939" s="17"/>
    </row>
    <row r="940" ht="12.75" customHeight="1">
      <c r="E940" s="17"/>
    </row>
    <row r="941" ht="12.75" customHeight="1">
      <c r="E941" s="17"/>
    </row>
    <row r="942" ht="12.75" customHeight="1">
      <c r="E942" s="17"/>
    </row>
    <row r="943" ht="12.75" customHeight="1">
      <c r="E943" s="17"/>
    </row>
    <row r="944" ht="12.75" customHeight="1">
      <c r="E944" s="17"/>
    </row>
    <row r="945" ht="12.75" customHeight="1">
      <c r="E945" s="17"/>
    </row>
    <row r="946" ht="12.75" customHeight="1">
      <c r="E946" s="17"/>
    </row>
    <row r="947" ht="12.75" customHeight="1">
      <c r="E947" s="17"/>
    </row>
    <row r="948" ht="12.75" customHeight="1">
      <c r="E948" s="17"/>
    </row>
    <row r="949" ht="12.75" customHeight="1">
      <c r="E949" s="17"/>
    </row>
    <row r="950" ht="12.75" customHeight="1">
      <c r="E950" s="17"/>
    </row>
    <row r="951" ht="12.75" customHeight="1">
      <c r="E951" s="17"/>
    </row>
    <row r="952" ht="12.75" customHeight="1">
      <c r="E952" s="17"/>
    </row>
    <row r="953" ht="12.75" customHeight="1">
      <c r="E953" s="17"/>
    </row>
    <row r="954" ht="12.75" customHeight="1">
      <c r="E954" s="17"/>
    </row>
    <row r="955" ht="12.75" customHeight="1">
      <c r="E955" s="17"/>
    </row>
    <row r="956" ht="12.75" customHeight="1">
      <c r="E956" s="17"/>
    </row>
    <row r="957" ht="12.75" customHeight="1">
      <c r="E957" s="17"/>
    </row>
    <row r="958" ht="12.75" customHeight="1">
      <c r="E958" s="17"/>
    </row>
    <row r="959" ht="12.75" customHeight="1">
      <c r="E959" s="17"/>
    </row>
    <row r="960" ht="12.75" customHeight="1">
      <c r="E960" s="17"/>
    </row>
    <row r="961" ht="12.75" customHeight="1">
      <c r="E961" s="17"/>
    </row>
    <row r="962" ht="12.75" customHeight="1">
      <c r="E962" s="17"/>
    </row>
    <row r="963" ht="12.75" customHeight="1">
      <c r="E963" s="17"/>
    </row>
    <row r="964" ht="12.75" customHeight="1">
      <c r="E964" s="17"/>
    </row>
    <row r="965" ht="12.75" customHeight="1">
      <c r="E965" s="17"/>
    </row>
    <row r="966" ht="12.75" customHeight="1">
      <c r="E966" s="17"/>
    </row>
    <row r="967" ht="12.75" customHeight="1">
      <c r="E967" s="17"/>
    </row>
    <row r="968" ht="12.75" customHeight="1">
      <c r="E968" s="17"/>
    </row>
    <row r="969" ht="12.75" customHeight="1">
      <c r="E969" s="17"/>
    </row>
    <row r="970" ht="12.75" customHeight="1">
      <c r="E970" s="17"/>
    </row>
    <row r="971" ht="12.75" customHeight="1">
      <c r="E971" s="17"/>
    </row>
    <row r="972" ht="12.75" customHeight="1">
      <c r="E972" s="17"/>
    </row>
    <row r="973" ht="12.75" customHeight="1">
      <c r="E973" s="17"/>
    </row>
    <row r="974" ht="12.75" customHeight="1">
      <c r="E974" s="17"/>
    </row>
    <row r="975" ht="12.75" customHeight="1">
      <c r="E975" s="17"/>
    </row>
    <row r="976" ht="12.75" customHeight="1">
      <c r="E976" s="17"/>
    </row>
    <row r="977" ht="12.75" customHeight="1">
      <c r="E977" s="17"/>
    </row>
    <row r="978" ht="12.75" customHeight="1">
      <c r="E978" s="17"/>
    </row>
    <row r="979" ht="12.75" customHeight="1">
      <c r="E979" s="17"/>
    </row>
    <row r="980" ht="12.75" customHeight="1">
      <c r="E980" s="17"/>
    </row>
    <row r="981" ht="12.75" customHeight="1">
      <c r="E981" s="17"/>
    </row>
    <row r="982" ht="12.75" customHeight="1">
      <c r="E982" s="17"/>
    </row>
    <row r="983" ht="12.75" customHeight="1">
      <c r="E983" s="17"/>
    </row>
    <row r="984" ht="12.75" customHeight="1">
      <c r="E984" s="17"/>
    </row>
    <row r="985" ht="12.75" customHeight="1">
      <c r="E985" s="17"/>
    </row>
    <row r="986" ht="12.75" customHeight="1">
      <c r="E986" s="17"/>
    </row>
    <row r="987" ht="12.75" customHeight="1">
      <c r="E987" s="17"/>
    </row>
    <row r="988" ht="12.75" customHeight="1">
      <c r="E988" s="17"/>
    </row>
    <row r="989" ht="12.75" customHeight="1">
      <c r="E989" s="17"/>
    </row>
    <row r="990" ht="12.75" customHeight="1">
      <c r="E990" s="17"/>
    </row>
    <row r="991" ht="12.75" customHeight="1">
      <c r="E991" s="17"/>
    </row>
    <row r="992" ht="12.75" customHeight="1">
      <c r="E992" s="17"/>
    </row>
    <row r="993" ht="12.75" customHeight="1">
      <c r="E993" s="17"/>
    </row>
    <row r="994" ht="12.75" customHeight="1">
      <c r="E994" s="17"/>
    </row>
    <row r="995" ht="12.75" customHeight="1">
      <c r="E995" s="17"/>
    </row>
    <row r="996" ht="12.75" customHeight="1">
      <c r="E996" s="17"/>
    </row>
    <row r="997" ht="12.75" customHeight="1">
      <c r="E997" s="17"/>
    </row>
    <row r="998" ht="12.75" customHeight="1">
      <c r="E998" s="17"/>
    </row>
    <row r="999" ht="12.75" customHeight="1">
      <c r="E999" s="17"/>
    </row>
    <row r="1000" ht="12.75" customHeight="1">
      <c r="E1000" s="17"/>
    </row>
    <row r="1001" ht="12.75" customHeight="1">
      <c r="E1001" s="17"/>
    </row>
    <row r="1002" ht="12.75" customHeight="1">
      <c r="E1002" s="17"/>
    </row>
    <row r="1003" ht="12.75" customHeight="1">
      <c r="E1003" s="17"/>
    </row>
    <row r="1004" ht="12.75" customHeight="1">
      <c r="E1004" s="17"/>
    </row>
    <row r="1005" ht="12.75" customHeight="1">
      <c r="E1005" s="17"/>
    </row>
    <row r="1006" ht="12.75" customHeight="1">
      <c r="E1006" s="17"/>
    </row>
    <row r="1007" ht="12.75" customHeight="1">
      <c r="E1007" s="17"/>
    </row>
    <row r="1008" ht="12.75" customHeight="1">
      <c r="E1008" s="17"/>
    </row>
    <row r="1009" ht="12.75" customHeight="1">
      <c r="E1009" s="17"/>
    </row>
    <row r="1010" ht="12.75" customHeight="1">
      <c r="E1010" s="17"/>
    </row>
    <row r="1011" ht="12.75" customHeight="1">
      <c r="E1011" s="17"/>
    </row>
    <row r="1012" ht="12.75" customHeight="1">
      <c r="E1012" s="17"/>
    </row>
    <row r="1013" ht="12.75" customHeight="1">
      <c r="E1013" s="17"/>
    </row>
    <row r="1014" ht="12.75" customHeight="1">
      <c r="E1014" s="17"/>
    </row>
    <row r="1015" ht="12.75" customHeight="1">
      <c r="E1015" s="17"/>
    </row>
    <row r="1016" ht="12.75" customHeight="1">
      <c r="E1016" s="17"/>
    </row>
    <row r="1017" ht="12.75" customHeight="1">
      <c r="E1017" s="17"/>
    </row>
    <row r="1018" ht="12.75" customHeight="1">
      <c r="E1018" s="17"/>
    </row>
    <row r="1019" ht="12.75" customHeight="1">
      <c r="E1019" s="17"/>
    </row>
    <row r="1020" ht="12.75" customHeight="1">
      <c r="E1020" s="17"/>
    </row>
    <row r="1021" ht="12.75" customHeight="1">
      <c r="E1021" s="17"/>
    </row>
    <row r="1022" ht="12.75" customHeight="1">
      <c r="E1022" s="17"/>
    </row>
    <row r="1023" ht="12.75" customHeight="1">
      <c r="E1023" s="17"/>
    </row>
    <row r="1024" ht="12.75" customHeight="1">
      <c r="E1024" s="17"/>
    </row>
    <row r="1025" ht="12.75" customHeight="1">
      <c r="E1025" s="17"/>
    </row>
    <row r="1026" ht="12.75" customHeight="1">
      <c r="E1026" s="17"/>
    </row>
    <row r="1027" ht="12.75" customHeight="1">
      <c r="E1027" s="17"/>
    </row>
    <row r="1028" ht="12.75" customHeight="1">
      <c r="E1028" s="17"/>
    </row>
    <row r="1029" ht="12.75" customHeight="1">
      <c r="E1029" s="17"/>
    </row>
    <row r="1030" ht="12.75" customHeight="1">
      <c r="E1030" s="17"/>
    </row>
    <row r="1031" ht="12.75" customHeight="1">
      <c r="E1031" s="17"/>
    </row>
    <row r="1032" ht="12.75" customHeight="1">
      <c r="E1032" s="17"/>
    </row>
    <row r="1033" ht="12.75" customHeight="1">
      <c r="E1033" s="17"/>
    </row>
    <row r="1034" ht="12.75" customHeight="1">
      <c r="E1034" s="17"/>
    </row>
    <row r="1035" ht="12.75" customHeight="1">
      <c r="E1035" s="17"/>
    </row>
    <row r="1036" ht="12.75" customHeight="1">
      <c r="E1036" s="17"/>
    </row>
    <row r="1037" ht="12.75" customHeight="1">
      <c r="E1037" s="17"/>
    </row>
    <row r="1038" ht="12.75" customHeight="1">
      <c r="E1038" s="17"/>
    </row>
    <row r="1039" ht="12.75" customHeight="1">
      <c r="E1039" s="17"/>
    </row>
    <row r="1040" ht="12.75" customHeight="1">
      <c r="E1040" s="17"/>
    </row>
    <row r="1041" ht="12.75" customHeight="1">
      <c r="E1041" s="17"/>
    </row>
    <row r="1042" ht="12.75" customHeight="1">
      <c r="E1042" s="17"/>
    </row>
    <row r="1043" ht="12.75" customHeight="1">
      <c r="E1043" s="17"/>
    </row>
    <row r="1044" ht="12.75" customHeight="1">
      <c r="E1044" s="17"/>
    </row>
    <row r="1045" ht="12.75" customHeight="1">
      <c r="E1045" s="17"/>
    </row>
    <row r="1046" ht="12.75" customHeight="1">
      <c r="E1046" s="17"/>
    </row>
    <row r="1047" ht="12.75" customHeight="1">
      <c r="E1047" s="17"/>
    </row>
    <row r="1048" ht="12.75" customHeight="1">
      <c r="E1048" s="17"/>
    </row>
    <row r="1049" ht="12.75" customHeight="1">
      <c r="E1049" s="17"/>
    </row>
    <row r="1050" ht="12.75" customHeight="1">
      <c r="E1050" s="17"/>
    </row>
    <row r="1051" ht="12.75" customHeight="1">
      <c r="E1051" s="17"/>
    </row>
    <row r="1052" ht="12.75" customHeight="1">
      <c r="E1052" s="17"/>
    </row>
    <row r="1053" ht="12.75" customHeight="1">
      <c r="E1053" s="17"/>
    </row>
    <row r="1054" ht="12.75" customHeight="1">
      <c r="E1054" s="17"/>
    </row>
    <row r="1055" ht="12.75" customHeight="1">
      <c r="E1055" s="17"/>
    </row>
    <row r="1056" ht="12.75" customHeight="1">
      <c r="E1056" s="17"/>
    </row>
    <row r="1057" ht="12.75" customHeight="1">
      <c r="E1057" s="17"/>
    </row>
    <row r="1058" ht="12.75" customHeight="1">
      <c r="E1058" s="17"/>
    </row>
    <row r="1059" ht="12.75" customHeight="1">
      <c r="E1059" s="17"/>
    </row>
    <row r="1060" ht="12.75" customHeight="1">
      <c r="E1060" s="17"/>
    </row>
    <row r="1061" ht="12.75" customHeight="1">
      <c r="E1061" s="17"/>
    </row>
    <row r="1062" ht="12.75" customHeight="1">
      <c r="E1062" s="17"/>
    </row>
    <row r="1063" ht="12.75" customHeight="1">
      <c r="E1063" s="17"/>
    </row>
    <row r="1064" ht="12.75" customHeight="1">
      <c r="E1064" s="17"/>
    </row>
    <row r="1065" ht="12.75" customHeight="1">
      <c r="E1065" s="17"/>
    </row>
    <row r="1066" ht="12.75" customHeight="1">
      <c r="E1066" s="17"/>
    </row>
    <row r="1067" ht="12.75" customHeight="1">
      <c r="E1067" s="17"/>
    </row>
    <row r="1068" ht="12.75" customHeight="1">
      <c r="E1068" s="17"/>
    </row>
    <row r="1069" ht="12.75" customHeight="1">
      <c r="E1069" s="17"/>
    </row>
    <row r="1070" ht="12.75" customHeight="1">
      <c r="E1070" s="17"/>
    </row>
    <row r="1071" ht="12.75" customHeight="1">
      <c r="E1071" s="17"/>
    </row>
    <row r="1072" ht="12.75" customHeight="1">
      <c r="E1072" s="17"/>
    </row>
    <row r="1073" ht="12.75" customHeight="1">
      <c r="E1073" s="17"/>
    </row>
    <row r="1074" ht="12.75" customHeight="1">
      <c r="E1074" s="17"/>
    </row>
    <row r="1075" ht="12.75" customHeight="1">
      <c r="E1075" s="17"/>
    </row>
    <row r="1076" ht="12.75" customHeight="1">
      <c r="E1076" s="17"/>
    </row>
    <row r="1077" ht="12.75" customHeight="1">
      <c r="E1077" s="17"/>
    </row>
    <row r="1078" ht="12.75" customHeight="1">
      <c r="E1078" s="17"/>
    </row>
    <row r="1079" ht="12.75" customHeight="1">
      <c r="E1079" s="17"/>
    </row>
    <row r="1080" ht="12.75" customHeight="1">
      <c r="E1080" s="17"/>
    </row>
    <row r="1081" ht="12.75" customHeight="1">
      <c r="E1081" s="17"/>
    </row>
    <row r="1082" ht="12.75" customHeight="1">
      <c r="E1082" s="17"/>
    </row>
    <row r="1083" ht="12.75" customHeight="1">
      <c r="E1083" s="17"/>
    </row>
    <row r="1084" ht="12.75" customHeight="1">
      <c r="E1084" s="17"/>
    </row>
    <row r="1085" ht="12.75" customHeight="1">
      <c r="E1085" s="17"/>
    </row>
    <row r="1086" ht="12.75" customHeight="1">
      <c r="E1086" s="17"/>
    </row>
    <row r="1087" ht="12.75" customHeight="1">
      <c r="E1087" s="17"/>
    </row>
    <row r="1088" ht="12.75" customHeight="1">
      <c r="E1088" s="17"/>
    </row>
    <row r="1089" ht="12.75" customHeight="1">
      <c r="E1089" s="17"/>
    </row>
    <row r="1090" ht="12.75" customHeight="1">
      <c r="E1090" s="17"/>
    </row>
    <row r="1091" ht="12.75" customHeight="1">
      <c r="E1091" s="17"/>
    </row>
    <row r="1092" ht="12.75" customHeight="1">
      <c r="E1092" s="17"/>
    </row>
    <row r="1093" ht="12.75" customHeight="1">
      <c r="E1093" s="17"/>
    </row>
    <row r="1094" ht="12.75" customHeight="1">
      <c r="E1094" s="17"/>
    </row>
    <row r="1095" ht="12.75" customHeight="1">
      <c r="E1095" s="17"/>
    </row>
    <row r="1096" ht="12.75" customHeight="1">
      <c r="E1096" s="17"/>
    </row>
    <row r="1097" ht="12.75" customHeight="1">
      <c r="E1097" s="17"/>
    </row>
    <row r="1098" ht="12.75" customHeight="1">
      <c r="E1098" s="17"/>
    </row>
    <row r="1099" ht="12.75" customHeight="1">
      <c r="E1099" s="17"/>
    </row>
    <row r="1100" ht="12.75" customHeight="1">
      <c r="E1100" s="17"/>
    </row>
    <row r="1101" ht="12.75" customHeight="1">
      <c r="E1101" s="17"/>
    </row>
    <row r="1102" ht="12.75" customHeight="1">
      <c r="E1102" s="17"/>
    </row>
    <row r="1103" ht="12.75" customHeight="1">
      <c r="E1103" s="17"/>
    </row>
    <row r="1104" ht="12.75" customHeight="1">
      <c r="E1104" s="17"/>
    </row>
    <row r="1105" ht="12.75" customHeight="1">
      <c r="E1105" s="17"/>
    </row>
    <row r="1106" ht="12.75" customHeight="1">
      <c r="E1106" s="17"/>
    </row>
    <row r="1107" ht="12.75" customHeight="1">
      <c r="E1107" s="17"/>
    </row>
    <row r="1108" ht="12.75" customHeight="1">
      <c r="E1108" s="17"/>
    </row>
    <row r="1109" ht="12.75" customHeight="1">
      <c r="E1109" s="17"/>
    </row>
    <row r="1110" ht="12.75" customHeight="1">
      <c r="E1110" s="17"/>
    </row>
    <row r="1111" ht="12.75" customHeight="1">
      <c r="E1111" s="17"/>
    </row>
    <row r="1112" ht="12.75" customHeight="1">
      <c r="E1112" s="17"/>
    </row>
    <row r="1113" ht="12.75" customHeight="1">
      <c r="E1113" s="17"/>
    </row>
    <row r="1114" ht="12.75" customHeight="1">
      <c r="E1114" s="17"/>
    </row>
    <row r="1115" ht="12.75" customHeight="1">
      <c r="E1115" s="17"/>
    </row>
    <row r="1116" ht="12.75" customHeight="1">
      <c r="E1116" s="17"/>
    </row>
    <row r="1117" ht="12.75" customHeight="1">
      <c r="E1117" s="17"/>
    </row>
    <row r="1118" ht="12.75" customHeight="1">
      <c r="E1118" s="17"/>
    </row>
    <row r="1119" ht="12.75" customHeight="1">
      <c r="E1119" s="17"/>
    </row>
    <row r="1120" ht="12.75" customHeight="1">
      <c r="E1120" s="17"/>
    </row>
    <row r="1121" ht="12.75" customHeight="1">
      <c r="E1121" s="17"/>
    </row>
    <row r="1122" ht="12.75" customHeight="1">
      <c r="E1122" s="17"/>
    </row>
    <row r="1123" ht="12.75" customHeight="1">
      <c r="E1123" s="17"/>
    </row>
    <row r="1124" ht="12.75" customHeight="1">
      <c r="E1124" s="17"/>
    </row>
    <row r="1125" ht="12.75" customHeight="1">
      <c r="E1125" s="17"/>
    </row>
    <row r="1126" ht="12.75" customHeight="1">
      <c r="E1126" s="17"/>
    </row>
    <row r="1127" ht="12.75" customHeight="1">
      <c r="E1127" s="17"/>
    </row>
    <row r="1128" ht="12.75" customHeight="1">
      <c r="E1128" s="17"/>
    </row>
    <row r="1129" ht="12.75" customHeight="1">
      <c r="E1129" s="17"/>
    </row>
    <row r="1130" ht="12.75" customHeight="1">
      <c r="E1130" s="17"/>
    </row>
    <row r="1131" ht="12.75" customHeight="1">
      <c r="E1131" s="17"/>
    </row>
    <row r="1132" ht="12.75" customHeight="1">
      <c r="E1132" s="17"/>
    </row>
    <row r="1133" ht="12.75" customHeight="1">
      <c r="E1133" s="17"/>
    </row>
    <row r="1134" ht="12.75" customHeight="1">
      <c r="E1134" s="17"/>
    </row>
    <row r="1135" ht="12.75" customHeight="1">
      <c r="E1135" s="17"/>
    </row>
    <row r="1136" ht="12.75" customHeight="1">
      <c r="E1136" s="17"/>
    </row>
    <row r="1137" ht="12.75" customHeight="1">
      <c r="E1137" s="17"/>
    </row>
    <row r="1138" ht="12.75" customHeight="1">
      <c r="E1138" s="17"/>
    </row>
    <row r="1139" ht="12.75" customHeight="1">
      <c r="E1139" s="17"/>
    </row>
    <row r="1140" ht="12.75" customHeight="1">
      <c r="E1140" s="17"/>
    </row>
    <row r="1141" ht="12.75" customHeight="1">
      <c r="E1141" s="17"/>
    </row>
    <row r="1142" ht="12.75" customHeight="1">
      <c r="E1142" s="17"/>
    </row>
    <row r="1143" ht="12.75" customHeight="1">
      <c r="E1143" s="17"/>
    </row>
    <row r="1144" ht="12.75" customHeight="1">
      <c r="E1144" s="17"/>
    </row>
    <row r="1145" ht="12.75" customHeight="1">
      <c r="E1145" s="17"/>
    </row>
    <row r="1146" ht="12.75" customHeight="1">
      <c r="E1146" s="17"/>
    </row>
    <row r="1147" ht="12.75" customHeight="1">
      <c r="E1147" s="17"/>
    </row>
    <row r="1148" ht="12.75" customHeight="1">
      <c r="E1148" s="17"/>
    </row>
    <row r="1149" ht="12.75" customHeight="1">
      <c r="E1149" s="17"/>
    </row>
    <row r="1150" ht="12.75" customHeight="1">
      <c r="E1150" s="17"/>
    </row>
    <row r="1151" ht="12.75" customHeight="1">
      <c r="E1151" s="17"/>
    </row>
    <row r="1152" ht="12.75" customHeight="1">
      <c r="E1152" s="17"/>
    </row>
    <row r="1153" ht="12.75" customHeight="1">
      <c r="E1153" s="17"/>
    </row>
    <row r="1154" ht="12.75" customHeight="1">
      <c r="E1154" s="17"/>
    </row>
    <row r="1155" ht="12.75" customHeight="1">
      <c r="E1155" s="17"/>
    </row>
    <row r="1156" ht="12.75" customHeight="1">
      <c r="E1156" s="17"/>
    </row>
    <row r="1157" ht="12.75" customHeight="1">
      <c r="E1157" s="17"/>
    </row>
    <row r="1158" ht="12.75" customHeight="1">
      <c r="E1158" s="17"/>
    </row>
    <row r="1159" ht="12.75" customHeight="1">
      <c r="E1159" s="17"/>
    </row>
    <row r="1160" ht="12.75" customHeight="1">
      <c r="E1160" s="17"/>
    </row>
    <row r="1161" ht="12.75" customHeight="1">
      <c r="E1161" s="17"/>
    </row>
    <row r="1162" ht="12.75" customHeight="1">
      <c r="E1162" s="17"/>
    </row>
    <row r="1163" ht="12.75" customHeight="1">
      <c r="E1163" s="17"/>
    </row>
    <row r="1164" ht="12.75" customHeight="1">
      <c r="E1164" s="17"/>
    </row>
    <row r="1165" ht="12.75" customHeight="1">
      <c r="E1165" s="17"/>
    </row>
    <row r="1166" ht="12.75" customHeight="1">
      <c r="E1166" s="17"/>
    </row>
    <row r="1167" ht="12.75" customHeight="1">
      <c r="E1167" s="17"/>
    </row>
    <row r="1168" ht="12.75" customHeight="1">
      <c r="E1168" s="17"/>
    </row>
    <row r="1169" ht="12.75" customHeight="1">
      <c r="E1169" s="17"/>
    </row>
    <row r="1170" ht="12.75" customHeight="1">
      <c r="E1170" s="17"/>
    </row>
    <row r="1171" ht="12.75" customHeight="1">
      <c r="E1171" s="17"/>
    </row>
    <row r="1172" ht="12.75" customHeight="1">
      <c r="E1172" s="17"/>
    </row>
    <row r="1173" ht="12.75" customHeight="1">
      <c r="E1173" s="17"/>
    </row>
    <row r="1174" ht="12.75" customHeight="1">
      <c r="E1174" s="17"/>
    </row>
    <row r="1175" ht="12.75" customHeight="1">
      <c r="E1175" s="17"/>
    </row>
    <row r="1176" ht="12.75" customHeight="1">
      <c r="E1176" s="17"/>
    </row>
    <row r="1177" ht="12.75" customHeight="1">
      <c r="E1177" s="17"/>
    </row>
    <row r="1178" ht="12.75" customHeight="1">
      <c r="E1178" s="17"/>
    </row>
    <row r="1179" ht="12.75" customHeight="1">
      <c r="E1179" s="17"/>
    </row>
    <row r="1180" ht="12.75" customHeight="1">
      <c r="E1180" s="17"/>
    </row>
    <row r="1181" ht="12.75" customHeight="1">
      <c r="E1181" s="17"/>
    </row>
    <row r="1182" ht="12.75" customHeight="1">
      <c r="E1182" s="17"/>
    </row>
    <row r="1183" ht="12.75" customHeight="1">
      <c r="E1183" s="17"/>
    </row>
    <row r="1184" ht="12.75" customHeight="1">
      <c r="E1184" s="17"/>
    </row>
    <row r="1185" ht="12.75" customHeight="1">
      <c r="E1185" s="17"/>
    </row>
    <row r="1186" ht="12.75" customHeight="1">
      <c r="E1186" s="17"/>
    </row>
    <row r="1187" ht="12.75" customHeight="1">
      <c r="E1187" s="17"/>
    </row>
    <row r="1188" ht="12.75" customHeight="1">
      <c r="E1188" s="17"/>
    </row>
    <row r="1189" ht="12.75" customHeight="1">
      <c r="E1189" s="17"/>
    </row>
    <row r="1190" ht="12.75" customHeight="1">
      <c r="E1190" s="17"/>
    </row>
    <row r="1191" ht="12.75" customHeight="1">
      <c r="E1191" s="17"/>
    </row>
    <row r="1192" ht="12.75" customHeight="1">
      <c r="E1192" s="17"/>
    </row>
    <row r="1193" ht="12.75" customHeight="1">
      <c r="E1193" s="17"/>
    </row>
    <row r="1194" ht="12.75" customHeight="1">
      <c r="E1194" s="17"/>
    </row>
    <row r="1195" ht="12.75" customHeight="1">
      <c r="E1195" s="17"/>
    </row>
    <row r="1196" ht="12.75" customHeight="1">
      <c r="E1196" s="17"/>
    </row>
    <row r="1197" ht="12.75" customHeight="1">
      <c r="E1197" s="17"/>
    </row>
    <row r="1198" ht="12.75" customHeight="1">
      <c r="E1198" s="17"/>
    </row>
    <row r="1199" ht="12.75" customHeight="1">
      <c r="E1199" s="17"/>
    </row>
    <row r="1200" ht="12.75" customHeight="1">
      <c r="E1200" s="17"/>
    </row>
    <row r="1201" ht="12.75" customHeight="1">
      <c r="E1201" s="17"/>
    </row>
    <row r="1202" ht="12.75" customHeight="1">
      <c r="E1202" s="17"/>
    </row>
    <row r="1203" ht="12.75" customHeight="1">
      <c r="E1203" s="17"/>
    </row>
    <row r="1204" ht="12.75" customHeight="1">
      <c r="E1204" s="17"/>
    </row>
    <row r="1205" ht="12.75" customHeight="1">
      <c r="E1205" s="17"/>
    </row>
    <row r="1206" ht="12.75" customHeight="1">
      <c r="E1206" s="17"/>
    </row>
    <row r="1207" ht="12.75" customHeight="1">
      <c r="E1207" s="17"/>
    </row>
    <row r="1208" ht="12.75" customHeight="1">
      <c r="E1208" s="17"/>
    </row>
    <row r="1209" ht="12.75" customHeight="1">
      <c r="E1209" s="17"/>
    </row>
    <row r="1210" ht="12.75" customHeight="1">
      <c r="E1210" s="17"/>
    </row>
    <row r="1211" ht="12.75" customHeight="1">
      <c r="E1211" s="17"/>
    </row>
    <row r="1212" ht="12.75" customHeight="1">
      <c r="E1212" s="17"/>
    </row>
    <row r="1213" ht="12.75" customHeight="1">
      <c r="E1213" s="17"/>
    </row>
    <row r="1214" ht="12.75" customHeight="1">
      <c r="E1214" s="17"/>
    </row>
    <row r="1215" ht="12.75" customHeight="1">
      <c r="E1215" s="17"/>
    </row>
    <row r="1216" ht="12.75" customHeight="1">
      <c r="E1216" s="17"/>
    </row>
    <row r="1217" ht="12.75" customHeight="1">
      <c r="E1217" s="17"/>
    </row>
    <row r="1218" ht="12.75" customHeight="1">
      <c r="E1218" s="17"/>
    </row>
    <row r="1219" ht="12.75" customHeight="1">
      <c r="E1219" s="17"/>
    </row>
    <row r="1220" ht="12.75" customHeight="1">
      <c r="E1220" s="17"/>
    </row>
    <row r="1221" ht="12.75" customHeight="1">
      <c r="E1221" s="17"/>
    </row>
    <row r="1222" ht="12.75" customHeight="1">
      <c r="E1222" s="17"/>
    </row>
    <row r="1223" ht="12.75" customHeight="1">
      <c r="E1223" s="17"/>
    </row>
    <row r="1224" ht="12.75" customHeight="1">
      <c r="E1224" s="17"/>
    </row>
    <row r="1225" ht="12.75" customHeight="1">
      <c r="E1225" s="17"/>
    </row>
    <row r="1226" ht="12.75" customHeight="1">
      <c r="E1226" s="17"/>
    </row>
    <row r="1227" ht="12.75" customHeight="1">
      <c r="E1227" s="17"/>
    </row>
    <row r="1228" ht="12.75" customHeight="1">
      <c r="E1228" s="17"/>
    </row>
    <row r="1229" ht="12.75" customHeight="1">
      <c r="E1229" s="17"/>
    </row>
    <row r="1230" ht="12.75" customHeight="1">
      <c r="E1230" s="17"/>
    </row>
    <row r="1231" ht="12.75" customHeight="1">
      <c r="E1231" s="17"/>
    </row>
    <row r="1232" ht="12.75" customHeight="1">
      <c r="E1232" s="17"/>
    </row>
    <row r="1233" ht="12.75" customHeight="1">
      <c r="E1233" s="17"/>
    </row>
    <row r="1234" ht="12.75" customHeight="1">
      <c r="E1234" s="17"/>
    </row>
    <row r="1235" ht="12.75" customHeight="1">
      <c r="E1235" s="17"/>
    </row>
    <row r="1236" ht="12.75" customHeight="1">
      <c r="E1236" s="17"/>
    </row>
    <row r="1237" ht="12.75" customHeight="1">
      <c r="E1237" s="17"/>
    </row>
    <row r="1238" ht="12.75" customHeight="1">
      <c r="E1238" s="17"/>
    </row>
    <row r="1239" ht="12.75" customHeight="1">
      <c r="E1239" s="17"/>
    </row>
    <row r="1240" ht="12.75" customHeight="1">
      <c r="E1240" s="17"/>
    </row>
    <row r="1241" ht="12.75" customHeight="1">
      <c r="E1241" s="17"/>
    </row>
    <row r="1242" ht="12.75" customHeight="1">
      <c r="E1242" s="17"/>
    </row>
    <row r="1243" ht="12.75" customHeight="1">
      <c r="E1243" s="17"/>
    </row>
    <row r="1244" ht="12.75" customHeight="1">
      <c r="E1244" s="17"/>
    </row>
    <row r="1245" ht="12.75" customHeight="1">
      <c r="E1245" s="17"/>
    </row>
    <row r="1246" ht="12.75" customHeight="1">
      <c r="E1246" s="17"/>
    </row>
    <row r="1247" ht="12.75" customHeight="1">
      <c r="E1247" s="17"/>
    </row>
    <row r="1248" ht="12.75" customHeight="1">
      <c r="E1248" s="17"/>
    </row>
    <row r="1249" ht="12.75" customHeight="1">
      <c r="E1249" s="17"/>
    </row>
    <row r="1250" ht="12.75" customHeight="1">
      <c r="E1250" s="17"/>
    </row>
    <row r="1251" ht="12.75" customHeight="1">
      <c r="E1251" s="17"/>
    </row>
    <row r="1252" ht="12.75" customHeight="1">
      <c r="E1252" s="17"/>
    </row>
    <row r="1253" ht="12.75" customHeight="1">
      <c r="E1253" s="17"/>
    </row>
    <row r="1254" ht="12.75" customHeight="1">
      <c r="E1254" s="17"/>
    </row>
    <row r="1255" ht="12.75" customHeight="1">
      <c r="E1255" s="17"/>
    </row>
    <row r="1256" ht="12.75" customHeight="1">
      <c r="E1256" s="17"/>
    </row>
    <row r="1257" ht="12.75" customHeight="1">
      <c r="E1257" s="17"/>
    </row>
    <row r="1258" ht="12.75" customHeight="1">
      <c r="E1258" s="17"/>
    </row>
    <row r="1259" ht="12.75" customHeight="1">
      <c r="E1259" s="17"/>
    </row>
    <row r="1260" ht="12.75" customHeight="1">
      <c r="E1260" s="17"/>
    </row>
    <row r="1261" ht="12.75" customHeight="1">
      <c r="E1261" s="17"/>
    </row>
    <row r="1262" ht="12.75" customHeight="1">
      <c r="E1262" s="17"/>
    </row>
    <row r="1263" ht="12.75" customHeight="1">
      <c r="E1263" s="17"/>
    </row>
    <row r="1264" ht="12.75" customHeight="1">
      <c r="E1264" s="17"/>
    </row>
    <row r="1265" ht="12.75" customHeight="1">
      <c r="E1265" s="17"/>
    </row>
    <row r="1266" ht="12.75" customHeight="1">
      <c r="E1266" s="17"/>
    </row>
    <row r="1267" ht="12.75" customHeight="1">
      <c r="E1267" s="17"/>
    </row>
    <row r="1268" ht="12.75" customHeight="1">
      <c r="E1268" s="17"/>
    </row>
    <row r="1269" ht="12.75" customHeight="1">
      <c r="E1269" s="17"/>
    </row>
    <row r="1270" ht="12.75" customHeight="1">
      <c r="E1270" s="17"/>
    </row>
    <row r="1271" ht="12.75" customHeight="1">
      <c r="E1271" s="17"/>
    </row>
    <row r="1272" ht="12.75" customHeight="1">
      <c r="E1272" s="17"/>
    </row>
    <row r="1273" ht="12.75" customHeight="1">
      <c r="E1273" s="17"/>
    </row>
    <row r="1274" ht="12.75" customHeight="1">
      <c r="E1274" s="17"/>
    </row>
    <row r="1275" ht="12.75" customHeight="1">
      <c r="E1275" s="17"/>
    </row>
    <row r="1276" ht="12.75" customHeight="1">
      <c r="E1276" s="17"/>
    </row>
    <row r="1277" ht="12.75" customHeight="1">
      <c r="E1277" s="17"/>
    </row>
    <row r="1278" ht="12.75" customHeight="1">
      <c r="E1278" s="17"/>
    </row>
    <row r="1279" ht="12.75" customHeight="1">
      <c r="E1279" s="17"/>
    </row>
    <row r="1280" ht="12.75" customHeight="1">
      <c r="E1280" s="17"/>
    </row>
    <row r="1281" ht="12.75" customHeight="1">
      <c r="E1281" s="17"/>
    </row>
    <row r="1282" ht="12.75" customHeight="1">
      <c r="E1282" s="17"/>
    </row>
    <row r="1283" ht="12.75" customHeight="1">
      <c r="E1283" s="17"/>
    </row>
    <row r="1284" ht="12.75" customHeight="1">
      <c r="E1284" s="17"/>
    </row>
    <row r="1285" ht="12.75" customHeight="1">
      <c r="E1285" s="17"/>
    </row>
    <row r="1286" ht="12.75" customHeight="1">
      <c r="E1286" s="17"/>
    </row>
    <row r="1287" ht="12.75" customHeight="1">
      <c r="E1287" s="17"/>
    </row>
    <row r="1288" ht="12.75" customHeight="1">
      <c r="E1288" s="17"/>
    </row>
    <row r="1289" ht="12.75" customHeight="1">
      <c r="E1289" s="17"/>
    </row>
    <row r="1290" ht="12.75" customHeight="1">
      <c r="E1290" s="17"/>
    </row>
    <row r="1291" ht="12.75" customHeight="1">
      <c r="E1291" s="17"/>
    </row>
    <row r="1292" ht="12.75" customHeight="1">
      <c r="E1292" s="17"/>
    </row>
    <row r="1293" ht="12.75" customHeight="1">
      <c r="E1293" s="17"/>
    </row>
    <row r="1294" ht="12.75" customHeight="1">
      <c r="E1294" s="17"/>
    </row>
    <row r="1295" ht="12.75" customHeight="1">
      <c r="E1295" s="17"/>
    </row>
    <row r="1296" ht="12.75" customHeight="1">
      <c r="E1296" s="17"/>
    </row>
    <row r="1297" ht="12.75" customHeight="1">
      <c r="E1297" s="17"/>
    </row>
    <row r="1298" ht="12.75" customHeight="1">
      <c r="E1298" s="17"/>
    </row>
    <row r="1299" ht="12.75" customHeight="1">
      <c r="E1299" s="17"/>
    </row>
    <row r="1300" ht="12.75" customHeight="1">
      <c r="E1300" s="17"/>
    </row>
    <row r="1301" ht="12.75" customHeight="1">
      <c r="E1301" s="17"/>
    </row>
    <row r="1302" ht="12.75" customHeight="1">
      <c r="E1302" s="17"/>
    </row>
    <row r="1303" ht="12.75" customHeight="1">
      <c r="E1303" s="17"/>
    </row>
    <row r="1304" ht="12.75" customHeight="1">
      <c r="E1304" s="17"/>
    </row>
    <row r="1305" ht="12.75" customHeight="1">
      <c r="E1305" s="17"/>
    </row>
    <row r="1306" ht="12.75" customHeight="1">
      <c r="E1306" s="17"/>
    </row>
    <row r="1307" ht="12.75" customHeight="1">
      <c r="E1307" s="17"/>
    </row>
    <row r="1308" ht="12.75" customHeight="1">
      <c r="E1308" s="17"/>
    </row>
    <row r="1309" ht="12.75" customHeight="1">
      <c r="E1309" s="17"/>
    </row>
    <row r="1310" ht="12.75" customHeight="1">
      <c r="E1310" s="17"/>
    </row>
    <row r="1311" ht="12.75" customHeight="1">
      <c r="E1311" s="17"/>
    </row>
    <row r="1312" ht="12.75" customHeight="1">
      <c r="E1312" s="17"/>
    </row>
    <row r="1313" ht="12.75" customHeight="1">
      <c r="E1313" s="17"/>
    </row>
    <row r="1314" ht="12.75" customHeight="1">
      <c r="E1314" s="17"/>
    </row>
    <row r="1315" ht="12.75" customHeight="1">
      <c r="E1315" s="17"/>
    </row>
    <row r="1316" ht="12.75" customHeight="1">
      <c r="E1316" s="17"/>
    </row>
    <row r="1317" ht="12.75" customHeight="1">
      <c r="E1317" s="17"/>
    </row>
    <row r="1318" ht="12.75" customHeight="1">
      <c r="E1318" s="17"/>
    </row>
    <row r="1319" ht="12.75" customHeight="1">
      <c r="E1319" s="17"/>
    </row>
    <row r="1320" ht="12.75" customHeight="1">
      <c r="E1320" s="17"/>
    </row>
    <row r="1321" ht="12.75" customHeight="1">
      <c r="E1321" s="17"/>
    </row>
    <row r="1322" ht="12.75" customHeight="1">
      <c r="E1322" s="17"/>
    </row>
    <row r="1323" ht="12.75" customHeight="1">
      <c r="E1323" s="17"/>
    </row>
    <row r="1324" ht="12.75" customHeight="1">
      <c r="E1324" s="17"/>
    </row>
    <row r="1325" ht="12.75" customHeight="1">
      <c r="E1325" s="17"/>
    </row>
    <row r="1326" ht="12.75" customHeight="1">
      <c r="E1326" s="17"/>
    </row>
    <row r="1327" ht="12.75" customHeight="1">
      <c r="E1327" s="17"/>
    </row>
    <row r="1328" ht="12.75" customHeight="1">
      <c r="E1328" s="17"/>
    </row>
    <row r="1329" ht="12.75" customHeight="1">
      <c r="E1329" s="17"/>
    </row>
    <row r="1330" ht="12.75" customHeight="1">
      <c r="E1330" s="17"/>
    </row>
    <row r="1331" ht="12.75" customHeight="1">
      <c r="E1331" s="17"/>
    </row>
    <row r="1332" ht="12.75" customHeight="1">
      <c r="E1332" s="17"/>
    </row>
    <row r="1333" ht="12.75" customHeight="1">
      <c r="E1333" s="17"/>
    </row>
    <row r="1334" ht="12.75" customHeight="1">
      <c r="E1334" s="17"/>
    </row>
    <row r="1335" ht="12.75" customHeight="1">
      <c r="E1335" s="17"/>
    </row>
    <row r="1336" ht="12.75" customHeight="1">
      <c r="E1336" s="17"/>
    </row>
    <row r="1337" ht="12.75" customHeight="1">
      <c r="E1337" s="17"/>
    </row>
    <row r="1338" ht="12.75" customHeight="1">
      <c r="E1338" s="17"/>
    </row>
    <row r="1339" ht="12.75" customHeight="1">
      <c r="E1339" s="17"/>
    </row>
    <row r="1340" ht="12.75" customHeight="1">
      <c r="E1340" s="17"/>
    </row>
    <row r="1341" ht="12.75" customHeight="1">
      <c r="E1341" s="17"/>
    </row>
    <row r="1342" ht="12.75" customHeight="1">
      <c r="E1342" s="17"/>
    </row>
    <row r="1343" ht="12.75" customHeight="1">
      <c r="E1343" s="17"/>
    </row>
    <row r="1344" ht="12.75" customHeight="1">
      <c r="E1344" s="17"/>
    </row>
    <row r="1345" ht="12.75" customHeight="1">
      <c r="E1345" s="17"/>
    </row>
    <row r="1346" ht="12.75" customHeight="1">
      <c r="E1346" s="17"/>
    </row>
    <row r="1347" ht="12.75" customHeight="1">
      <c r="E1347" s="17"/>
    </row>
    <row r="1348" ht="12.75" customHeight="1">
      <c r="E1348" s="17"/>
    </row>
    <row r="1349" ht="12.75" customHeight="1">
      <c r="E1349" s="17"/>
    </row>
    <row r="1350" ht="12.75" customHeight="1">
      <c r="E1350" s="17"/>
    </row>
    <row r="1351" ht="12.75" customHeight="1">
      <c r="E1351" s="17"/>
    </row>
    <row r="1352" ht="12.75" customHeight="1">
      <c r="E1352" s="17"/>
    </row>
    <row r="1353" ht="12.75" customHeight="1">
      <c r="E1353" s="17"/>
    </row>
    <row r="1354" ht="12.75" customHeight="1">
      <c r="E1354" s="17"/>
    </row>
    <row r="1355" ht="12.75" customHeight="1">
      <c r="E1355" s="17"/>
    </row>
    <row r="1356" ht="12.75" customHeight="1">
      <c r="E1356" s="17"/>
    </row>
    <row r="1357" ht="12.75" customHeight="1">
      <c r="E1357" s="17"/>
    </row>
    <row r="1358" ht="12.75" customHeight="1">
      <c r="E1358" s="17"/>
    </row>
    <row r="1359" ht="12.75" customHeight="1">
      <c r="E1359" s="17"/>
    </row>
    <row r="1360" ht="12.75" customHeight="1">
      <c r="E1360" s="17"/>
    </row>
    <row r="1361" ht="12.75" customHeight="1">
      <c r="E1361" s="17"/>
    </row>
    <row r="1362" ht="12.75" customHeight="1">
      <c r="E1362" s="17"/>
    </row>
    <row r="1363" ht="12.75" customHeight="1">
      <c r="E1363" s="17"/>
    </row>
    <row r="1364" ht="12.75" customHeight="1">
      <c r="E1364" s="17"/>
    </row>
    <row r="1365" ht="12.75" customHeight="1">
      <c r="E1365" s="17"/>
    </row>
    <row r="1366" ht="12.75" customHeight="1">
      <c r="E1366" s="17"/>
    </row>
    <row r="1367" ht="12.75" customHeight="1">
      <c r="E1367" s="17"/>
    </row>
    <row r="1368" ht="12.75" customHeight="1">
      <c r="E1368" s="17"/>
    </row>
    <row r="1369" ht="12.75" customHeight="1">
      <c r="E1369" s="17"/>
    </row>
    <row r="1370" ht="12.75" customHeight="1">
      <c r="E1370" s="17"/>
    </row>
    <row r="1371" ht="12.75" customHeight="1">
      <c r="E1371" s="17"/>
    </row>
    <row r="1372" ht="12.75" customHeight="1">
      <c r="E1372" s="17"/>
    </row>
    <row r="1373" ht="12.75" customHeight="1">
      <c r="E1373" s="17"/>
    </row>
    <row r="1374" ht="12.75" customHeight="1">
      <c r="E1374" s="17"/>
    </row>
    <row r="1375" ht="12.75" customHeight="1">
      <c r="E1375" s="17"/>
    </row>
    <row r="1376" ht="12.75" customHeight="1">
      <c r="E1376" s="17"/>
    </row>
    <row r="1377" ht="12.75" customHeight="1">
      <c r="E1377" s="17"/>
    </row>
    <row r="1378" ht="12.75" customHeight="1">
      <c r="E1378" s="17"/>
    </row>
    <row r="1379" ht="12.75" customHeight="1">
      <c r="E1379" s="17"/>
    </row>
    <row r="1380" ht="12.75" customHeight="1">
      <c r="E1380" s="17"/>
    </row>
    <row r="1381" ht="12.75" customHeight="1">
      <c r="E1381" s="17"/>
    </row>
    <row r="1382" ht="12.75" customHeight="1">
      <c r="E1382" s="17"/>
    </row>
    <row r="1383" ht="12.75" customHeight="1">
      <c r="E1383" s="17"/>
    </row>
    <row r="1384" ht="12.75" customHeight="1">
      <c r="E1384" s="17"/>
    </row>
    <row r="1385" ht="12.75" customHeight="1">
      <c r="E1385" s="17"/>
    </row>
    <row r="1386" ht="12.75" customHeight="1">
      <c r="E1386" s="17"/>
    </row>
    <row r="1387" ht="12.75" customHeight="1">
      <c r="E1387" s="17"/>
    </row>
    <row r="1388" ht="12.75" customHeight="1">
      <c r="E1388" s="17"/>
    </row>
    <row r="1389" ht="12.75" customHeight="1">
      <c r="E1389" s="17"/>
    </row>
    <row r="1390" ht="12.75" customHeight="1">
      <c r="E1390" s="17"/>
    </row>
    <row r="1391" ht="12.75" customHeight="1">
      <c r="E1391" s="17"/>
    </row>
    <row r="1392" ht="12.75" customHeight="1">
      <c r="E1392" s="17"/>
    </row>
    <row r="1393" ht="12.75" customHeight="1">
      <c r="E1393" s="17"/>
    </row>
    <row r="1394" ht="12.75" customHeight="1">
      <c r="E1394" s="17"/>
    </row>
    <row r="1395" ht="12.75" customHeight="1">
      <c r="E1395" s="17"/>
    </row>
    <row r="1396" ht="12.75" customHeight="1">
      <c r="E1396" s="17"/>
    </row>
    <row r="1397" ht="12.75" customHeight="1">
      <c r="E1397" s="17"/>
    </row>
    <row r="1398" ht="12.75" customHeight="1">
      <c r="E1398" s="17"/>
    </row>
    <row r="1399" ht="12.75" customHeight="1">
      <c r="E1399" s="17"/>
    </row>
    <row r="1400" ht="12.75" customHeight="1">
      <c r="E1400" s="17"/>
    </row>
    <row r="1401" ht="12.75" customHeight="1">
      <c r="E1401" s="17"/>
    </row>
    <row r="1402" ht="12.75" customHeight="1">
      <c r="E1402" s="17"/>
    </row>
    <row r="1403" ht="12.75" customHeight="1">
      <c r="E1403" s="17"/>
    </row>
    <row r="1404" ht="12.75" customHeight="1">
      <c r="E1404" s="17"/>
    </row>
    <row r="1405" ht="12.75" customHeight="1">
      <c r="E1405" s="17"/>
    </row>
    <row r="1406" ht="12.75" customHeight="1">
      <c r="E1406" s="17"/>
    </row>
    <row r="1407" ht="12.75" customHeight="1">
      <c r="E1407" s="17"/>
    </row>
    <row r="1408" ht="12.75" customHeight="1">
      <c r="E1408" s="17"/>
    </row>
    <row r="1409" ht="12.75" customHeight="1">
      <c r="E1409" s="17"/>
    </row>
    <row r="1410" ht="12.75" customHeight="1">
      <c r="E1410" s="17"/>
    </row>
    <row r="1411" ht="12.75" customHeight="1">
      <c r="E1411" s="17"/>
    </row>
    <row r="1412" ht="12.75" customHeight="1">
      <c r="E1412" s="17"/>
    </row>
    <row r="1413" ht="12.75" customHeight="1">
      <c r="E1413" s="17"/>
    </row>
    <row r="1414" ht="12.75" customHeight="1">
      <c r="E1414" s="17"/>
    </row>
    <row r="1415" ht="12.75" customHeight="1">
      <c r="E1415" s="17"/>
    </row>
    <row r="1416" ht="12.75" customHeight="1">
      <c r="E1416" s="17"/>
    </row>
    <row r="1417" ht="12.75" customHeight="1">
      <c r="E1417" s="17"/>
    </row>
    <row r="1418" ht="12.75" customHeight="1">
      <c r="E1418" s="17"/>
    </row>
    <row r="1419" ht="12.75" customHeight="1">
      <c r="E1419" s="17"/>
    </row>
    <row r="1420" ht="12.75" customHeight="1">
      <c r="E1420" s="17"/>
    </row>
    <row r="1421" ht="12.75" customHeight="1">
      <c r="E1421" s="17"/>
    </row>
    <row r="1422" ht="12.75" customHeight="1">
      <c r="E1422" s="17"/>
    </row>
    <row r="1423" ht="12.75" customHeight="1">
      <c r="E1423" s="17"/>
    </row>
    <row r="1424" ht="12.75" customHeight="1">
      <c r="E1424" s="17"/>
    </row>
    <row r="1425" ht="12.75" customHeight="1">
      <c r="E1425" s="17"/>
    </row>
    <row r="1426" ht="12.75" customHeight="1">
      <c r="E1426" s="17"/>
    </row>
    <row r="1427" ht="12.75" customHeight="1">
      <c r="E1427" s="17"/>
    </row>
    <row r="1428" ht="12.75" customHeight="1">
      <c r="E1428" s="17"/>
    </row>
    <row r="1429" ht="12.75" customHeight="1">
      <c r="E1429" s="17"/>
    </row>
    <row r="1430" ht="12.75" customHeight="1">
      <c r="E1430" s="17"/>
    </row>
    <row r="1431" ht="12.75" customHeight="1">
      <c r="E1431" s="17"/>
    </row>
    <row r="1432" ht="12.75" customHeight="1">
      <c r="E1432" s="17"/>
    </row>
    <row r="1433" ht="12.75" customHeight="1">
      <c r="E1433" s="17"/>
    </row>
    <row r="1434" ht="12.75" customHeight="1">
      <c r="E1434" s="17"/>
    </row>
    <row r="1435" ht="12.75" customHeight="1">
      <c r="E1435" s="17"/>
    </row>
    <row r="1436" ht="12.75" customHeight="1">
      <c r="E1436" s="17"/>
    </row>
    <row r="1437" ht="12.75" customHeight="1">
      <c r="E1437" s="17"/>
    </row>
    <row r="1438" ht="12.75" customHeight="1">
      <c r="E1438" s="17"/>
    </row>
    <row r="1439" ht="12.75" customHeight="1">
      <c r="E1439" s="17"/>
    </row>
    <row r="1440" ht="12.75" customHeight="1">
      <c r="E1440" s="17"/>
    </row>
    <row r="1441" ht="12.75" customHeight="1">
      <c r="E1441" s="17"/>
    </row>
    <row r="1442" ht="12.75" customHeight="1">
      <c r="E1442" s="17"/>
    </row>
    <row r="1443" ht="12.75" customHeight="1">
      <c r="E1443" s="17"/>
    </row>
    <row r="1444" ht="12.75" customHeight="1">
      <c r="E1444" s="17"/>
    </row>
    <row r="1445" ht="12.75" customHeight="1">
      <c r="E1445" s="17"/>
    </row>
    <row r="1446" ht="12.75" customHeight="1">
      <c r="E1446" s="17"/>
    </row>
    <row r="1447" ht="12.75" customHeight="1">
      <c r="E1447" s="17"/>
    </row>
    <row r="1448" ht="12.75" customHeight="1">
      <c r="E1448" s="17"/>
    </row>
    <row r="1449" ht="12.75" customHeight="1">
      <c r="E1449" s="17"/>
    </row>
    <row r="1450" ht="12.75" customHeight="1">
      <c r="E1450" s="17"/>
    </row>
    <row r="1451" ht="12.75" customHeight="1">
      <c r="E1451" s="17"/>
    </row>
    <row r="1452" ht="12.75" customHeight="1">
      <c r="E1452" s="17"/>
    </row>
    <row r="1453" ht="12.75" customHeight="1">
      <c r="E1453" s="17"/>
    </row>
    <row r="1454" ht="12.75" customHeight="1">
      <c r="E1454" s="17"/>
    </row>
    <row r="1455" ht="12.75" customHeight="1">
      <c r="E1455" s="17"/>
    </row>
    <row r="1456" ht="12.75" customHeight="1">
      <c r="E1456" s="17"/>
    </row>
    <row r="1457" ht="12.75" customHeight="1">
      <c r="E1457" s="17"/>
    </row>
    <row r="1458" ht="12.75" customHeight="1">
      <c r="E1458" s="17"/>
    </row>
    <row r="1459" ht="12.75" customHeight="1">
      <c r="E1459" s="17"/>
    </row>
    <row r="1460" ht="12.75" customHeight="1">
      <c r="E1460" s="17"/>
    </row>
    <row r="1461" ht="12.75" customHeight="1">
      <c r="E1461" s="17"/>
    </row>
    <row r="1462" ht="12.75" customHeight="1">
      <c r="E1462" s="17"/>
    </row>
    <row r="1463" ht="12.75" customHeight="1">
      <c r="E1463" s="17"/>
    </row>
    <row r="1464" ht="12.75" customHeight="1">
      <c r="E1464" s="17"/>
    </row>
    <row r="1465" ht="12.75" customHeight="1">
      <c r="E1465" s="17"/>
    </row>
    <row r="1466" ht="12.75" customHeight="1">
      <c r="E1466" s="17"/>
    </row>
    <row r="1467" ht="12.75" customHeight="1">
      <c r="E1467" s="17"/>
    </row>
    <row r="1468" ht="12.75" customHeight="1">
      <c r="E1468" s="17"/>
    </row>
    <row r="1469" ht="12.75" customHeight="1">
      <c r="E1469" s="17"/>
    </row>
    <row r="1470" ht="12.75" customHeight="1">
      <c r="E1470" s="17"/>
    </row>
    <row r="1471" ht="12.75" customHeight="1">
      <c r="E1471" s="17"/>
    </row>
    <row r="1472" ht="12.75" customHeight="1">
      <c r="E1472" s="17"/>
    </row>
    <row r="1473" ht="12.75" customHeight="1">
      <c r="E1473" s="17"/>
    </row>
    <row r="1474" ht="12.75" customHeight="1">
      <c r="E1474" s="17"/>
    </row>
    <row r="1475" ht="12.75" customHeight="1">
      <c r="E1475" s="17"/>
    </row>
    <row r="1476" ht="12.75" customHeight="1">
      <c r="E1476" s="17"/>
    </row>
    <row r="1477" ht="12.75" customHeight="1">
      <c r="E1477" s="17"/>
    </row>
    <row r="1478" ht="12.75" customHeight="1">
      <c r="E1478" s="17"/>
    </row>
    <row r="1479" ht="12.75" customHeight="1">
      <c r="E1479" s="17"/>
    </row>
    <row r="1480" ht="12.75" customHeight="1">
      <c r="E1480" s="17"/>
    </row>
    <row r="1481" ht="12.75" customHeight="1">
      <c r="E1481" s="17"/>
    </row>
    <row r="1482" ht="12.75" customHeight="1">
      <c r="E1482" s="17"/>
    </row>
    <row r="1483" ht="12.75" customHeight="1">
      <c r="E1483" s="17"/>
    </row>
    <row r="1484" ht="12.75" customHeight="1">
      <c r="E1484" s="17"/>
    </row>
    <row r="1485" ht="12.75" customHeight="1">
      <c r="E1485" s="17"/>
    </row>
    <row r="1486" ht="12.75" customHeight="1">
      <c r="E1486" s="17"/>
    </row>
    <row r="1487" ht="12.75" customHeight="1">
      <c r="E1487" s="17"/>
    </row>
    <row r="1488" ht="12.75" customHeight="1">
      <c r="E1488" s="17"/>
    </row>
    <row r="1489" ht="12.75" customHeight="1">
      <c r="E1489" s="17"/>
    </row>
    <row r="1490" ht="12.75" customHeight="1">
      <c r="E1490" s="17"/>
    </row>
    <row r="1491" ht="12.75" customHeight="1">
      <c r="E1491" s="17"/>
    </row>
    <row r="1492" ht="12.75" customHeight="1">
      <c r="E1492" s="17"/>
    </row>
    <row r="1493" ht="12.75" customHeight="1">
      <c r="E1493" s="17"/>
    </row>
    <row r="1494" ht="12.75" customHeight="1">
      <c r="E1494" s="17"/>
    </row>
    <row r="1495" ht="12.75" customHeight="1">
      <c r="E1495" s="17"/>
    </row>
    <row r="1496" ht="12.75" customHeight="1">
      <c r="E1496" s="17"/>
    </row>
    <row r="1497" ht="12.75" customHeight="1">
      <c r="E1497" s="17"/>
    </row>
    <row r="1498" ht="12.75" customHeight="1">
      <c r="E1498" s="17"/>
    </row>
    <row r="1499" ht="12.75" customHeight="1">
      <c r="E1499" s="17"/>
    </row>
    <row r="1500" ht="12.75" customHeight="1">
      <c r="E1500" s="17"/>
    </row>
    <row r="1501" ht="12.75" customHeight="1">
      <c r="E1501" s="17"/>
    </row>
    <row r="1502" ht="12.75" customHeight="1">
      <c r="E1502" s="17"/>
    </row>
    <row r="1503" ht="12.75" customHeight="1">
      <c r="E1503" s="17"/>
    </row>
    <row r="1504" ht="12.75" customHeight="1">
      <c r="E1504" s="17"/>
    </row>
    <row r="1505" ht="12.75" customHeight="1">
      <c r="E1505" s="17"/>
    </row>
    <row r="1506" ht="12.75" customHeight="1">
      <c r="E1506" s="17"/>
    </row>
    <row r="1507" ht="12.75" customHeight="1">
      <c r="E1507" s="17"/>
    </row>
    <row r="1508" ht="12.75" customHeight="1">
      <c r="E1508" s="17"/>
    </row>
    <row r="1509" ht="12.75" customHeight="1">
      <c r="E1509" s="17"/>
    </row>
    <row r="1510" ht="12.75" customHeight="1">
      <c r="E1510" s="17"/>
    </row>
    <row r="1511" ht="12.75" customHeight="1">
      <c r="E1511" s="17"/>
    </row>
    <row r="1512" ht="12.75" customHeight="1">
      <c r="E1512" s="17"/>
    </row>
    <row r="1513" ht="12.75" customHeight="1">
      <c r="E1513" s="17"/>
    </row>
    <row r="1514" ht="12.75" customHeight="1">
      <c r="E1514" s="17"/>
    </row>
    <row r="1515" ht="12.75" customHeight="1">
      <c r="E1515" s="17"/>
    </row>
    <row r="1516" ht="12.75" customHeight="1">
      <c r="E1516" s="17"/>
    </row>
    <row r="1517" ht="12.75" customHeight="1">
      <c r="E1517" s="17"/>
    </row>
    <row r="1518" ht="12.75" customHeight="1">
      <c r="E1518" s="17"/>
    </row>
    <row r="1519" ht="12.75" customHeight="1">
      <c r="E1519" s="17"/>
    </row>
    <row r="1520" ht="12.75" customHeight="1">
      <c r="E1520" s="17"/>
    </row>
    <row r="1521" ht="12.75" customHeight="1">
      <c r="E1521" s="17"/>
    </row>
    <row r="1522" ht="12.75" customHeight="1">
      <c r="E1522" s="17"/>
    </row>
    <row r="1523" ht="12.75" customHeight="1">
      <c r="E1523" s="17"/>
    </row>
    <row r="1524" ht="12.75" customHeight="1">
      <c r="E1524" s="17"/>
    </row>
    <row r="1525" ht="12.75" customHeight="1">
      <c r="E1525" s="17"/>
    </row>
    <row r="1526" ht="12.75" customHeight="1">
      <c r="E1526" s="17"/>
    </row>
    <row r="1527" ht="12.75" customHeight="1">
      <c r="E1527" s="17"/>
    </row>
    <row r="1528" ht="12.75" customHeight="1">
      <c r="E1528" s="17"/>
    </row>
    <row r="1529" ht="12.75" customHeight="1">
      <c r="E1529" s="17"/>
    </row>
    <row r="1530" ht="12.75" customHeight="1">
      <c r="E1530" s="17"/>
    </row>
    <row r="1531" ht="12.75" customHeight="1">
      <c r="E1531" s="17"/>
    </row>
    <row r="1532" ht="12.75" customHeight="1">
      <c r="E1532" s="17"/>
    </row>
    <row r="1533" ht="12.75" customHeight="1">
      <c r="E1533" s="17"/>
    </row>
    <row r="1534" ht="12.75" customHeight="1">
      <c r="E1534" s="17"/>
    </row>
    <row r="1535" ht="12.75" customHeight="1">
      <c r="E1535" s="17"/>
    </row>
    <row r="1536" ht="12.75" customHeight="1">
      <c r="E1536" s="17"/>
    </row>
    <row r="1537" ht="12.75" customHeight="1">
      <c r="E1537" s="17"/>
    </row>
    <row r="1538" ht="12.75" customHeight="1">
      <c r="E1538" s="17"/>
    </row>
    <row r="1539" ht="12.75" customHeight="1">
      <c r="E1539" s="17"/>
    </row>
    <row r="1540" ht="12.75" customHeight="1">
      <c r="E1540" s="17"/>
    </row>
    <row r="1541" ht="12.75" customHeight="1">
      <c r="E1541" s="17"/>
    </row>
    <row r="1542" ht="12.75" customHeight="1">
      <c r="E1542" s="17"/>
    </row>
    <row r="1543" ht="12.75" customHeight="1">
      <c r="E1543" s="17"/>
    </row>
    <row r="1544" ht="12.75" customHeight="1">
      <c r="E1544" s="17"/>
    </row>
    <row r="1545" ht="12.75" customHeight="1">
      <c r="E1545" s="17"/>
    </row>
    <row r="1546" ht="12.75" customHeight="1">
      <c r="E1546" s="17"/>
    </row>
    <row r="1547" ht="12.75" customHeight="1">
      <c r="E1547" s="17"/>
    </row>
    <row r="1548" ht="12.75" customHeight="1">
      <c r="E1548" s="17"/>
    </row>
    <row r="1549" ht="12.75" customHeight="1">
      <c r="E1549" s="17"/>
    </row>
    <row r="1550" ht="12.75" customHeight="1">
      <c r="E1550" s="17"/>
    </row>
    <row r="1551" ht="12.75" customHeight="1">
      <c r="E1551" s="17"/>
    </row>
    <row r="1552" ht="12.75" customHeight="1">
      <c r="E1552" s="17"/>
    </row>
    <row r="1553" ht="12.75" customHeight="1">
      <c r="E1553" s="17"/>
    </row>
    <row r="1554" ht="12.75" customHeight="1">
      <c r="E1554" s="17"/>
    </row>
    <row r="1555" ht="12.75" customHeight="1">
      <c r="E1555" s="17"/>
    </row>
    <row r="1556" ht="12.75" customHeight="1">
      <c r="E1556" s="17"/>
    </row>
    <row r="1557" ht="12.75" customHeight="1">
      <c r="E1557" s="17"/>
    </row>
    <row r="1558" ht="12.75" customHeight="1">
      <c r="E1558" s="17"/>
    </row>
    <row r="1559" ht="12.75" customHeight="1">
      <c r="E1559" s="17"/>
    </row>
    <row r="1560" ht="12.75" customHeight="1">
      <c r="E1560" s="17"/>
    </row>
    <row r="1561" ht="12.75" customHeight="1">
      <c r="E1561" s="17"/>
    </row>
    <row r="1562" ht="12.75" customHeight="1">
      <c r="E1562" s="17"/>
    </row>
    <row r="1563" ht="12.75" customHeight="1">
      <c r="E1563" s="17"/>
    </row>
    <row r="1564" ht="12.75" customHeight="1">
      <c r="E1564" s="17"/>
    </row>
    <row r="1565" ht="12.75" customHeight="1">
      <c r="E1565" s="17"/>
    </row>
    <row r="1566" ht="12.75" customHeight="1">
      <c r="E1566" s="17"/>
    </row>
    <row r="1567" ht="12.75" customHeight="1">
      <c r="E1567" s="17"/>
    </row>
    <row r="1568" ht="12.75" customHeight="1">
      <c r="E1568" s="17"/>
    </row>
    <row r="1569" ht="12.75" customHeight="1">
      <c r="E1569" s="17"/>
    </row>
    <row r="1570" ht="12.75" customHeight="1">
      <c r="E1570" s="17"/>
    </row>
    <row r="1571" ht="12.75" customHeight="1">
      <c r="E1571" s="17"/>
    </row>
    <row r="1572" ht="12.75" customHeight="1">
      <c r="E1572" s="17"/>
    </row>
    <row r="1573" ht="12.75" customHeight="1">
      <c r="E1573" s="17"/>
    </row>
    <row r="1574" ht="12.75" customHeight="1">
      <c r="E1574" s="17"/>
    </row>
    <row r="1575" ht="12.75" customHeight="1">
      <c r="E1575" s="17"/>
    </row>
    <row r="1576" ht="12.75" customHeight="1">
      <c r="E1576" s="17"/>
    </row>
    <row r="1577" ht="12.75" customHeight="1">
      <c r="E1577" s="17"/>
    </row>
    <row r="1578" ht="12.75" customHeight="1">
      <c r="E1578" s="17"/>
    </row>
    <row r="1579" ht="12.75" customHeight="1">
      <c r="E1579" s="17"/>
    </row>
    <row r="1580" ht="12.75" customHeight="1">
      <c r="E1580" s="17"/>
    </row>
    <row r="1581" ht="12.75" customHeight="1">
      <c r="E1581" s="17"/>
    </row>
    <row r="1582" ht="12.75" customHeight="1">
      <c r="E1582" s="17"/>
    </row>
    <row r="1583" ht="12.75" customHeight="1">
      <c r="E1583" s="17"/>
    </row>
    <row r="1584" ht="12.75" customHeight="1">
      <c r="E1584" s="17"/>
    </row>
    <row r="1585" ht="12.75" customHeight="1">
      <c r="E1585" s="17"/>
    </row>
    <row r="1586" ht="12.75" customHeight="1">
      <c r="E1586" s="17"/>
    </row>
    <row r="1587" ht="12.75" customHeight="1">
      <c r="E1587" s="17"/>
    </row>
    <row r="1588" ht="12.75" customHeight="1">
      <c r="E1588" s="17"/>
    </row>
    <row r="1589" ht="12.75" customHeight="1">
      <c r="E1589" s="17"/>
    </row>
    <row r="1590" ht="12.75" customHeight="1">
      <c r="E1590" s="17"/>
    </row>
    <row r="1591" ht="12.75" customHeight="1">
      <c r="E1591" s="17"/>
    </row>
    <row r="1592" ht="12.75" customHeight="1">
      <c r="E1592" s="17"/>
    </row>
    <row r="1593" ht="12.75" customHeight="1">
      <c r="E1593" s="17"/>
    </row>
    <row r="1594" ht="12.75" customHeight="1">
      <c r="E1594" s="17"/>
    </row>
    <row r="1595" ht="12.75" customHeight="1">
      <c r="E1595" s="17"/>
    </row>
    <row r="1596" ht="12.75" customHeight="1">
      <c r="E1596" s="17"/>
    </row>
    <row r="1597" ht="12.75" customHeight="1">
      <c r="E1597" s="17"/>
    </row>
    <row r="1598" ht="12.75" customHeight="1">
      <c r="E1598" s="17"/>
    </row>
    <row r="1599" ht="12.75" customHeight="1">
      <c r="E1599" s="17"/>
    </row>
    <row r="1600" ht="12.75" customHeight="1">
      <c r="E1600" s="17"/>
    </row>
    <row r="1601" ht="12.75" customHeight="1">
      <c r="E1601" s="17"/>
    </row>
    <row r="1602" ht="12.75" customHeight="1">
      <c r="E1602" s="17"/>
    </row>
    <row r="1603" ht="12.75" customHeight="1">
      <c r="E1603" s="17"/>
    </row>
    <row r="1604" ht="12.75" customHeight="1">
      <c r="E1604" s="17"/>
    </row>
    <row r="1605" ht="12.75" customHeight="1">
      <c r="E1605" s="17"/>
    </row>
    <row r="1606" ht="12.75" customHeight="1">
      <c r="E1606" s="17"/>
    </row>
    <row r="1607" ht="12.75" customHeight="1">
      <c r="E1607" s="17"/>
    </row>
    <row r="1608" ht="12.75" customHeight="1">
      <c r="E1608" s="17"/>
    </row>
    <row r="1609" ht="12.75" customHeight="1">
      <c r="E1609" s="17"/>
    </row>
    <row r="1610" ht="12.75" customHeight="1">
      <c r="E1610" s="17"/>
    </row>
    <row r="1611" ht="12.75" customHeight="1">
      <c r="E1611" s="17"/>
    </row>
    <row r="1612" ht="12.75" customHeight="1">
      <c r="E1612" s="17"/>
    </row>
    <row r="1613" ht="12.75" customHeight="1">
      <c r="E1613" s="17"/>
    </row>
    <row r="1614" ht="12.75" customHeight="1">
      <c r="E1614" s="17"/>
    </row>
    <row r="1615" ht="12.75" customHeight="1">
      <c r="E1615" s="17"/>
    </row>
    <row r="1616" ht="12.75" customHeight="1">
      <c r="E1616" s="17"/>
    </row>
    <row r="1617" ht="12.75" customHeight="1">
      <c r="E1617" s="17"/>
    </row>
    <row r="1618" ht="12.75" customHeight="1">
      <c r="E1618" s="17"/>
    </row>
    <row r="1619" ht="12.75" customHeight="1">
      <c r="E1619" s="17"/>
    </row>
    <row r="1620" ht="12.75" customHeight="1">
      <c r="E1620" s="17"/>
    </row>
    <row r="1621" ht="12.75" customHeight="1">
      <c r="E1621" s="17"/>
    </row>
    <row r="1622" ht="12.75" customHeight="1">
      <c r="E1622" s="17"/>
    </row>
    <row r="1623" ht="12.75" customHeight="1">
      <c r="E1623" s="17"/>
    </row>
    <row r="1624" ht="12.75" customHeight="1">
      <c r="E1624" s="17"/>
    </row>
    <row r="1625" ht="12.75" customHeight="1">
      <c r="E1625" s="17"/>
    </row>
    <row r="1626" ht="12.75" customHeight="1">
      <c r="E1626" s="17"/>
    </row>
    <row r="1627" ht="12.75" customHeight="1">
      <c r="E1627" s="17"/>
    </row>
    <row r="1628" ht="12.75" customHeight="1">
      <c r="E1628" s="17"/>
    </row>
    <row r="1629" ht="12.75" customHeight="1">
      <c r="E1629" s="17"/>
    </row>
    <row r="1630" ht="12.75" customHeight="1">
      <c r="E1630" s="17"/>
    </row>
    <row r="1631" ht="12.75" customHeight="1">
      <c r="E1631" s="17"/>
    </row>
    <row r="1632" ht="12.75" customHeight="1">
      <c r="E1632" s="17"/>
    </row>
    <row r="1633" ht="12.75" customHeight="1">
      <c r="E1633" s="17"/>
    </row>
    <row r="1634" ht="12.75" customHeight="1">
      <c r="E1634" s="17"/>
    </row>
    <row r="1635" ht="12.75" customHeight="1">
      <c r="E1635" s="17"/>
    </row>
    <row r="1636" ht="12.75" customHeight="1">
      <c r="E1636" s="17"/>
    </row>
    <row r="1637" ht="12.75" customHeight="1">
      <c r="E1637" s="17"/>
    </row>
    <row r="1638" ht="12.75" customHeight="1">
      <c r="E1638" s="17"/>
    </row>
    <row r="1639" ht="12.75" customHeight="1">
      <c r="E1639" s="17"/>
    </row>
    <row r="1640" ht="12.75" customHeight="1">
      <c r="E1640" s="17"/>
    </row>
    <row r="1641" ht="12.75" customHeight="1">
      <c r="E1641" s="17"/>
    </row>
    <row r="1642" ht="12.75" customHeight="1">
      <c r="E1642" s="17"/>
    </row>
    <row r="1643" ht="12.75" customHeight="1">
      <c r="E1643" s="17"/>
    </row>
    <row r="1644" ht="12.75" customHeight="1">
      <c r="E1644" s="17"/>
    </row>
    <row r="1645" ht="12.75" customHeight="1">
      <c r="E1645" s="17"/>
    </row>
    <row r="1646" ht="12.75" customHeight="1">
      <c r="E1646" s="17"/>
    </row>
    <row r="1647" ht="12.75" customHeight="1">
      <c r="E1647" s="17"/>
    </row>
    <row r="1648" ht="12.75" customHeight="1">
      <c r="E1648" s="17"/>
    </row>
    <row r="1649" ht="12.75" customHeight="1">
      <c r="E1649" s="17"/>
    </row>
    <row r="1650" ht="12.75" customHeight="1">
      <c r="E1650" s="17"/>
    </row>
    <row r="1651" ht="12.75" customHeight="1">
      <c r="E1651" s="17"/>
    </row>
    <row r="1652" ht="12.75" customHeight="1">
      <c r="E1652" s="17"/>
    </row>
    <row r="1653" ht="12.75" customHeight="1">
      <c r="E1653" s="17"/>
    </row>
    <row r="1654" ht="12.75" customHeight="1">
      <c r="E1654" s="17"/>
    </row>
    <row r="1655" ht="12.75" customHeight="1">
      <c r="E1655" s="17"/>
    </row>
    <row r="1656" ht="12.75" customHeight="1">
      <c r="E1656" s="17"/>
    </row>
    <row r="1657" ht="12.75" customHeight="1">
      <c r="E1657" s="17"/>
    </row>
    <row r="1658" ht="12.75" customHeight="1">
      <c r="E1658" s="17"/>
    </row>
    <row r="1659" ht="12.75" customHeight="1">
      <c r="E1659" s="17"/>
    </row>
    <row r="1660" ht="12.75" customHeight="1">
      <c r="E1660" s="17"/>
    </row>
    <row r="1661" ht="12.75" customHeight="1">
      <c r="E1661" s="17"/>
    </row>
    <row r="1662" ht="12.75" customHeight="1">
      <c r="E1662" s="17"/>
    </row>
    <row r="1663" ht="12.75" customHeight="1">
      <c r="E1663" s="17"/>
    </row>
    <row r="1664" ht="12.75" customHeight="1">
      <c r="E1664" s="17"/>
    </row>
    <row r="1665" ht="12.75" customHeight="1">
      <c r="E1665" s="17"/>
    </row>
    <row r="1666" ht="12.75" customHeight="1">
      <c r="E1666" s="17"/>
    </row>
    <row r="1667" ht="12.75" customHeight="1">
      <c r="E1667" s="17"/>
    </row>
    <row r="1668" ht="12.75" customHeight="1">
      <c r="E1668" s="17"/>
    </row>
    <row r="1669" ht="12.75" customHeight="1">
      <c r="E1669" s="17"/>
    </row>
    <row r="1670" ht="12.75" customHeight="1">
      <c r="E1670" s="17"/>
    </row>
    <row r="1671" ht="12.75" customHeight="1">
      <c r="E1671" s="17"/>
    </row>
    <row r="1672" ht="12.75" customHeight="1">
      <c r="E1672" s="17"/>
    </row>
    <row r="1673" ht="12.75" customHeight="1">
      <c r="E1673" s="17"/>
    </row>
    <row r="1674" ht="12.75" customHeight="1">
      <c r="E1674" s="17"/>
    </row>
    <row r="1675" ht="12.75" customHeight="1">
      <c r="E1675" s="17"/>
    </row>
    <row r="1676" ht="12.75" customHeight="1">
      <c r="E1676" s="17"/>
    </row>
    <row r="1677" ht="12.75" customHeight="1">
      <c r="E1677" s="17"/>
    </row>
    <row r="1678" ht="12.75" customHeight="1">
      <c r="E1678" s="17"/>
    </row>
    <row r="1679" ht="12.75" customHeight="1">
      <c r="E1679" s="17"/>
    </row>
    <row r="1680" ht="12.75" customHeight="1">
      <c r="E1680" s="17"/>
    </row>
    <row r="1681" ht="12.75" customHeight="1">
      <c r="E1681" s="17"/>
    </row>
    <row r="1682" ht="12.75" customHeight="1">
      <c r="E1682" s="17"/>
    </row>
    <row r="1683" ht="12.75" customHeight="1">
      <c r="E1683" s="17"/>
    </row>
    <row r="1684" ht="12.75" customHeight="1">
      <c r="E1684" s="17"/>
    </row>
    <row r="1685" ht="12.75" customHeight="1">
      <c r="E1685" s="17"/>
    </row>
    <row r="1686" ht="12.75" customHeight="1">
      <c r="E1686" s="17"/>
    </row>
    <row r="1687" ht="12.75" customHeight="1">
      <c r="E1687" s="17"/>
    </row>
    <row r="1688" ht="12.75" customHeight="1">
      <c r="E1688" s="17"/>
    </row>
    <row r="1689" ht="12.75" customHeight="1">
      <c r="E1689" s="17"/>
    </row>
    <row r="1690" ht="12.75" customHeight="1">
      <c r="E1690" s="17"/>
    </row>
    <row r="1691" ht="12.75" customHeight="1">
      <c r="E1691" s="17"/>
    </row>
    <row r="1692" ht="12.75" customHeight="1">
      <c r="E1692" s="17"/>
    </row>
    <row r="1693" ht="12.75" customHeight="1">
      <c r="E1693" s="17"/>
    </row>
    <row r="1694" ht="12.75" customHeight="1">
      <c r="E1694" s="17"/>
    </row>
    <row r="1695" ht="12.75" customHeight="1">
      <c r="E1695" s="17"/>
    </row>
    <row r="1696" ht="12.75" customHeight="1">
      <c r="E1696" s="17"/>
    </row>
    <row r="1697" ht="12.75" customHeight="1">
      <c r="E1697" s="17"/>
    </row>
    <row r="1698" ht="12.75" customHeight="1">
      <c r="E1698" s="17"/>
    </row>
    <row r="1699" ht="12.75" customHeight="1">
      <c r="E1699" s="17"/>
    </row>
    <row r="1700" ht="12.75" customHeight="1">
      <c r="E1700" s="17"/>
    </row>
    <row r="1701" ht="12.75" customHeight="1">
      <c r="E1701" s="17"/>
    </row>
    <row r="1702" ht="12.75" customHeight="1">
      <c r="E1702" s="17"/>
    </row>
    <row r="1703" ht="12.75" customHeight="1">
      <c r="E1703" s="17"/>
    </row>
    <row r="1704" ht="12.75" customHeight="1">
      <c r="E1704" s="17"/>
    </row>
    <row r="1705" ht="12.75" customHeight="1">
      <c r="E1705" s="17"/>
    </row>
    <row r="1706" ht="12.75" customHeight="1">
      <c r="E1706" s="17"/>
    </row>
    <row r="1707" ht="12.75" customHeight="1">
      <c r="E1707" s="17"/>
    </row>
    <row r="1708" ht="12.75" customHeight="1">
      <c r="E1708" s="17"/>
    </row>
    <row r="1709" ht="12.75" customHeight="1">
      <c r="E1709" s="17"/>
    </row>
    <row r="1710" ht="12.75" customHeight="1">
      <c r="E1710" s="17"/>
    </row>
    <row r="1711" ht="12.75" customHeight="1">
      <c r="E1711" s="17"/>
    </row>
    <row r="1712" ht="12.75" customHeight="1">
      <c r="E1712" s="17"/>
    </row>
    <row r="1713" ht="12.75" customHeight="1">
      <c r="E1713" s="17"/>
    </row>
    <row r="1714" ht="12.75" customHeight="1">
      <c r="E1714" s="17"/>
    </row>
    <row r="1715" ht="12.75" customHeight="1">
      <c r="E1715" s="17"/>
    </row>
    <row r="1716" ht="12.75" customHeight="1">
      <c r="E1716" s="17"/>
    </row>
    <row r="1717" ht="12.75" customHeight="1">
      <c r="E1717" s="17"/>
    </row>
    <row r="1718" ht="12.75" customHeight="1">
      <c r="E1718" s="17"/>
    </row>
    <row r="1719" ht="12.75" customHeight="1">
      <c r="E1719" s="17"/>
    </row>
    <row r="1720" ht="12.75" customHeight="1">
      <c r="E1720" s="17"/>
    </row>
    <row r="1721" ht="12.75" customHeight="1">
      <c r="E1721" s="17"/>
    </row>
    <row r="1722" ht="12.75" customHeight="1">
      <c r="E1722" s="17"/>
    </row>
    <row r="1723" ht="12.75" customHeight="1">
      <c r="E1723" s="17"/>
    </row>
    <row r="1724" ht="12.75" customHeight="1">
      <c r="E1724" s="17"/>
    </row>
    <row r="1725" ht="12.75" customHeight="1">
      <c r="E1725" s="17"/>
    </row>
    <row r="1726" ht="12.75" customHeight="1">
      <c r="E1726" s="17"/>
    </row>
    <row r="1727" ht="12.75" customHeight="1">
      <c r="E1727" s="17"/>
    </row>
    <row r="1728" ht="12.75" customHeight="1">
      <c r="E1728" s="17"/>
    </row>
    <row r="1729" ht="12.75" customHeight="1">
      <c r="E1729" s="17"/>
    </row>
    <row r="1730" ht="12.75" customHeight="1">
      <c r="E1730" s="17"/>
    </row>
    <row r="1731" ht="12.75" customHeight="1">
      <c r="E1731" s="17"/>
    </row>
    <row r="1732" ht="12.75" customHeight="1">
      <c r="E1732" s="17"/>
    </row>
    <row r="1733" ht="12.75" customHeight="1">
      <c r="E1733" s="17"/>
    </row>
    <row r="1734" ht="12.75" customHeight="1">
      <c r="E1734" s="17"/>
    </row>
    <row r="1735" ht="12.75" customHeight="1">
      <c r="E1735" s="17"/>
    </row>
    <row r="1736" ht="12.75" customHeight="1">
      <c r="E1736" s="17"/>
    </row>
    <row r="1737" ht="12.75" customHeight="1">
      <c r="E1737" s="17"/>
    </row>
    <row r="1738" ht="12.75" customHeight="1">
      <c r="E1738" s="17"/>
    </row>
    <row r="1739" ht="12.75" customHeight="1">
      <c r="E1739" s="17"/>
    </row>
    <row r="1740" ht="12.75" customHeight="1">
      <c r="E1740" s="17"/>
    </row>
    <row r="1741" ht="12.75" customHeight="1">
      <c r="E1741" s="17"/>
    </row>
    <row r="1742" ht="12.75" customHeight="1">
      <c r="E1742" s="17"/>
    </row>
    <row r="1743" ht="12.75" customHeight="1">
      <c r="E1743" s="17"/>
    </row>
    <row r="1744" ht="12.75" customHeight="1">
      <c r="E1744" s="17"/>
    </row>
    <row r="1745" ht="12.75" customHeight="1">
      <c r="E1745" s="17"/>
    </row>
    <row r="1746" ht="12.75" customHeight="1">
      <c r="E1746" s="17"/>
    </row>
    <row r="1747" ht="12.75" customHeight="1">
      <c r="E1747" s="17"/>
    </row>
    <row r="1748" ht="12.75" customHeight="1">
      <c r="E1748" s="17"/>
    </row>
    <row r="1749" ht="12.75" customHeight="1">
      <c r="E1749" s="17"/>
    </row>
    <row r="1750" ht="12.75" customHeight="1">
      <c r="E1750" s="17"/>
    </row>
    <row r="1751" ht="12.75" customHeight="1">
      <c r="E1751" s="17"/>
    </row>
    <row r="1752" ht="12.75" customHeight="1">
      <c r="E1752" s="17"/>
    </row>
    <row r="1753" ht="12.75" customHeight="1">
      <c r="E1753" s="17"/>
    </row>
    <row r="1754" ht="12.75" customHeight="1">
      <c r="E1754" s="17"/>
    </row>
    <row r="1755" ht="12.75" customHeight="1">
      <c r="E1755" s="17"/>
    </row>
    <row r="1756" ht="12.75" customHeight="1">
      <c r="E1756" s="17"/>
    </row>
    <row r="1757" ht="12.75" customHeight="1">
      <c r="E1757" s="17"/>
    </row>
    <row r="1758" ht="12.75" customHeight="1">
      <c r="E1758" s="17"/>
    </row>
    <row r="1759" ht="12.75" customHeight="1">
      <c r="E1759" s="17"/>
    </row>
    <row r="1760" ht="12.75" customHeight="1">
      <c r="E1760" s="17"/>
    </row>
    <row r="1761" ht="12.75" customHeight="1">
      <c r="E1761" s="17"/>
    </row>
    <row r="1762" ht="12.75" customHeight="1">
      <c r="E1762" s="17"/>
    </row>
    <row r="1763" ht="12.75" customHeight="1">
      <c r="E1763" s="17"/>
    </row>
    <row r="1764" ht="12.75" customHeight="1">
      <c r="E1764" s="17"/>
    </row>
    <row r="1765" ht="12.75" customHeight="1">
      <c r="E1765" s="17"/>
    </row>
    <row r="1766" ht="12.75" customHeight="1">
      <c r="E1766" s="17"/>
    </row>
    <row r="1767" ht="12.75" customHeight="1">
      <c r="E1767" s="17"/>
    </row>
    <row r="1768" ht="12.75" customHeight="1">
      <c r="E1768" s="17"/>
    </row>
    <row r="1769" ht="12.75" customHeight="1">
      <c r="E1769" s="17"/>
    </row>
    <row r="1770" ht="12.75" customHeight="1">
      <c r="E1770" s="17"/>
    </row>
    <row r="1771" ht="12.75" customHeight="1">
      <c r="E1771" s="17"/>
    </row>
    <row r="1772" ht="12.75" customHeight="1">
      <c r="E1772" s="17"/>
    </row>
    <row r="1773" ht="12.75" customHeight="1">
      <c r="E1773" s="17"/>
    </row>
    <row r="1774" ht="12.75" customHeight="1">
      <c r="E1774" s="17"/>
    </row>
    <row r="1775" ht="12.75" customHeight="1">
      <c r="E1775" s="17"/>
    </row>
    <row r="1776" ht="12.75" customHeight="1">
      <c r="E1776" s="17"/>
    </row>
    <row r="1777" ht="12.75" customHeight="1">
      <c r="E1777" s="17"/>
    </row>
    <row r="1778" ht="12.75" customHeight="1">
      <c r="E1778" s="17"/>
    </row>
    <row r="1779" ht="12.75" customHeight="1">
      <c r="E1779" s="17"/>
    </row>
    <row r="1780" ht="12.75" customHeight="1">
      <c r="E1780" s="17"/>
    </row>
    <row r="1781" ht="12.75" customHeight="1">
      <c r="E1781" s="17"/>
    </row>
    <row r="1782" ht="12.75" customHeight="1">
      <c r="E1782" s="17"/>
    </row>
    <row r="1783" ht="12.75" customHeight="1">
      <c r="E1783" s="17"/>
    </row>
    <row r="1784" ht="12.75" customHeight="1">
      <c r="E1784" s="17"/>
    </row>
    <row r="1785" ht="12.75" customHeight="1">
      <c r="E1785" s="17"/>
    </row>
    <row r="1786" ht="12.75" customHeight="1">
      <c r="E1786" s="17"/>
    </row>
    <row r="1787" ht="12.75" customHeight="1">
      <c r="E1787" s="17"/>
    </row>
    <row r="1788" ht="12.75" customHeight="1">
      <c r="E1788" s="17"/>
    </row>
    <row r="1789" ht="12.75" customHeight="1">
      <c r="E1789" s="17"/>
    </row>
    <row r="1790" ht="12.75" customHeight="1">
      <c r="E1790" s="17"/>
    </row>
    <row r="1791" ht="12.75" customHeight="1">
      <c r="E1791" s="17"/>
    </row>
    <row r="1792" ht="12.75" customHeight="1">
      <c r="E1792" s="17"/>
    </row>
    <row r="1793" ht="12.75" customHeight="1">
      <c r="E1793" s="17"/>
    </row>
    <row r="1794" ht="12.75" customHeight="1">
      <c r="E1794" s="17"/>
    </row>
    <row r="1795" ht="12.75" customHeight="1">
      <c r="E1795" s="17"/>
    </row>
    <row r="1796" ht="12.75" customHeight="1">
      <c r="E1796" s="17"/>
    </row>
    <row r="1797" ht="12.75" customHeight="1">
      <c r="E1797" s="17"/>
    </row>
    <row r="1798" ht="12.75" customHeight="1">
      <c r="E1798" s="17"/>
    </row>
    <row r="1799" ht="12.75" customHeight="1">
      <c r="E1799" s="17"/>
    </row>
    <row r="1800" ht="12.75" customHeight="1">
      <c r="E1800" s="17"/>
    </row>
    <row r="1801" ht="12.75" customHeight="1">
      <c r="E1801" s="17"/>
    </row>
    <row r="1802" ht="12.75" customHeight="1">
      <c r="E1802" s="17"/>
    </row>
    <row r="1803" ht="12.75" customHeight="1">
      <c r="E1803" s="17"/>
    </row>
    <row r="1804" ht="12.75" customHeight="1">
      <c r="E1804" s="17"/>
    </row>
    <row r="1805" ht="12.75" customHeight="1">
      <c r="E1805" s="17"/>
    </row>
    <row r="1806" ht="12.75" customHeight="1">
      <c r="E1806" s="17"/>
    </row>
    <row r="1807" ht="12.75" customHeight="1">
      <c r="E1807" s="17"/>
    </row>
    <row r="1808" ht="12.75" customHeight="1">
      <c r="E1808" s="17"/>
    </row>
    <row r="1809" ht="12.75" customHeight="1">
      <c r="E1809" s="17"/>
    </row>
    <row r="1810" ht="12.75" customHeight="1">
      <c r="E1810" s="17"/>
    </row>
    <row r="1811" ht="12.75" customHeight="1">
      <c r="E1811" s="17"/>
    </row>
    <row r="1812" ht="12.75" customHeight="1">
      <c r="E1812" s="17"/>
    </row>
    <row r="1813" ht="12.75" customHeight="1">
      <c r="E1813" s="17"/>
    </row>
    <row r="1814" ht="12.75" customHeight="1">
      <c r="E1814" s="17"/>
    </row>
    <row r="1815" ht="12.75" customHeight="1">
      <c r="E1815" s="17"/>
    </row>
    <row r="1816" ht="12.75" customHeight="1">
      <c r="E1816" s="17"/>
    </row>
    <row r="1817" ht="12.75" customHeight="1">
      <c r="E1817" s="17"/>
    </row>
    <row r="1818" ht="12.75" customHeight="1">
      <c r="E1818" s="17"/>
    </row>
    <row r="1819" ht="12.75" customHeight="1">
      <c r="E1819" s="17"/>
    </row>
    <row r="1820" ht="12.75" customHeight="1">
      <c r="E1820" s="17"/>
    </row>
    <row r="1821" ht="12.75" customHeight="1">
      <c r="E1821" s="17"/>
    </row>
    <row r="1822" ht="12.75" customHeight="1">
      <c r="E1822" s="17"/>
    </row>
    <row r="1823" ht="12.75" customHeight="1">
      <c r="E1823" s="17"/>
    </row>
    <row r="1824" ht="12.75" customHeight="1">
      <c r="E1824" s="17"/>
    </row>
    <row r="1825" ht="12.75" customHeight="1">
      <c r="E1825" s="17"/>
    </row>
    <row r="1826" ht="12.75" customHeight="1">
      <c r="E1826" s="17"/>
    </row>
    <row r="1827" ht="12.75" customHeight="1">
      <c r="E1827" s="17"/>
    </row>
    <row r="1828" ht="12.75" customHeight="1">
      <c r="E1828" s="17"/>
    </row>
    <row r="1829" ht="12.75" customHeight="1">
      <c r="E1829" s="17"/>
    </row>
    <row r="1830" ht="12.75" customHeight="1">
      <c r="E1830" s="17"/>
    </row>
    <row r="1831" ht="12.75" customHeight="1">
      <c r="E1831" s="17"/>
    </row>
    <row r="1832" ht="12.75" customHeight="1">
      <c r="E1832" s="17"/>
    </row>
    <row r="1833" ht="12.75" customHeight="1">
      <c r="E1833" s="17"/>
    </row>
    <row r="1834" ht="12.75" customHeight="1">
      <c r="E1834" s="17"/>
    </row>
    <row r="1835" ht="12.75" customHeight="1">
      <c r="E1835" s="17"/>
    </row>
    <row r="1836" ht="12.75" customHeight="1">
      <c r="E1836" s="17"/>
    </row>
    <row r="1837" ht="12.75" customHeight="1">
      <c r="E1837" s="17"/>
    </row>
    <row r="1838" ht="12.75" customHeight="1">
      <c r="E1838" s="17"/>
    </row>
    <row r="1839" ht="12.75" customHeight="1">
      <c r="E1839" s="17"/>
    </row>
    <row r="1840" ht="12.75" customHeight="1">
      <c r="E1840" s="17"/>
    </row>
    <row r="1841" ht="12.75" customHeight="1">
      <c r="E1841" s="17"/>
    </row>
    <row r="1842" ht="12.75" customHeight="1">
      <c r="E1842" s="17"/>
    </row>
    <row r="1843" ht="12.75" customHeight="1">
      <c r="E1843" s="17"/>
    </row>
    <row r="1844" ht="12.75" customHeight="1">
      <c r="E1844" s="17"/>
    </row>
    <row r="1845" ht="12.75" customHeight="1">
      <c r="E1845" s="17"/>
    </row>
    <row r="1846" ht="12.75" customHeight="1">
      <c r="E1846" s="17"/>
    </row>
    <row r="1847" ht="12.75" customHeight="1">
      <c r="E1847" s="17"/>
    </row>
    <row r="1848" ht="12.75" customHeight="1">
      <c r="E1848" s="17"/>
    </row>
    <row r="1849" ht="12.75" customHeight="1">
      <c r="E1849" s="17"/>
    </row>
    <row r="1850" ht="12.75" customHeight="1">
      <c r="E1850" s="17"/>
    </row>
    <row r="1851" ht="12.75" customHeight="1">
      <c r="E1851" s="17"/>
    </row>
    <row r="1852" ht="12.75" customHeight="1">
      <c r="E1852" s="17"/>
    </row>
    <row r="1853" ht="12.75" customHeight="1">
      <c r="E1853" s="17"/>
    </row>
    <row r="1854" ht="12.75" customHeight="1">
      <c r="E1854" s="17"/>
    </row>
    <row r="1855" ht="12.75" customHeight="1">
      <c r="E1855" s="17"/>
    </row>
    <row r="1856" ht="12.75" customHeight="1">
      <c r="E1856" s="17"/>
    </row>
    <row r="1857" ht="12.75" customHeight="1">
      <c r="E1857" s="17"/>
    </row>
    <row r="1858" ht="12.75" customHeight="1">
      <c r="E1858" s="17"/>
    </row>
    <row r="1859" ht="12.75" customHeight="1">
      <c r="E1859" s="17"/>
    </row>
    <row r="1860" ht="12.75" customHeight="1">
      <c r="E1860" s="17"/>
    </row>
    <row r="1861" ht="12.75" customHeight="1">
      <c r="E1861" s="17"/>
    </row>
    <row r="1862" ht="12.75" customHeight="1">
      <c r="E1862" s="17"/>
    </row>
    <row r="1863" ht="12.75" customHeight="1">
      <c r="E1863" s="17"/>
    </row>
    <row r="1864" ht="12.75" customHeight="1">
      <c r="E1864" s="17"/>
    </row>
    <row r="1865" ht="12.75" customHeight="1">
      <c r="E1865" s="17"/>
    </row>
    <row r="1866" ht="12.75" customHeight="1">
      <c r="E1866" s="17"/>
    </row>
    <row r="1867" ht="12.75" customHeight="1">
      <c r="E1867" s="17"/>
    </row>
    <row r="1868" ht="12.75" customHeight="1">
      <c r="E1868" s="17"/>
    </row>
    <row r="1869" ht="12.75" customHeight="1">
      <c r="E1869" s="17"/>
    </row>
    <row r="1870" ht="12.75" customHeight="1">
      <c r="E1870" s="17"/>
    </row>
    <row r="1871" ht="12.75" customHeight="1">
      <c r="E1871" s="17"/>
    </row>
    <row r="1872" ht="12.75" customHeight="1">
      <c r="E1872" s="17"/>
    </row>
    <row r="1873" ht="12.75" customHeight="1">
      <c r="E1873" s="17"/>
    </row>
    <row r="1874" ht="12.75" customHeight="1">
      <c r="E1874" s="17"/>
    </row>
    <row r="1875" ht="12.75" customHeight="1">
      <c r="E1875" s="17"/>
    </row>
    <row r="1876" ht="12.75" customHeight="1">
      <c r="E1876" s="17"/>
    </row>
    <row r="1877" ht="12.75" customHeight="1">
      <c r="E1877" s="17"/>
    </row>
    <row r="1878" ht="12.75" customHeight="1">
      <c r="E1878" s="17"/>
    </row>
    <row r="1879" ht="12.75" customHeight="1">
      <c r="E1879" s="17"/>
    </row>
    <row r="1880" ht="12.75" customHeight="1">
      <c r="E1880" s="17"/>
    </row>
    <row r="1881" ht="12.75" customHeight="1">
      <c r="E1881" s="17"/>
    </row>
    <row r="1882" ht="12.75" customHeight="1">
      <c r="E1882" s="17"/>
    </row>
    <row r="1883" ht="12.75" customHeight="1">
      <c r="E1883" s="17"/>
    </row>
    <row r="1884" ht="12.75" customHeight="1">
      <c r="E1884" s="17"/>
    </row>
    <row r="1885" ht="12.75" customHeight="1">
      <c r="E1885" s="17"/>
    </row>
    <row r="1886" ht="12.75" customHeight="1">
      <c r="E1886" s="17"/>
    </row>
    <row r="1887" ht="12.75" customHeight="1">
      <c r="E1887" s="17"/>
    </row>
    <row r="1888" ht="12.75" customHeight="1">
      <c r="E1888" s="17"/>
    </row>
    <row r="1889" ht="12.75" customHeight="1">
      <c r="E1889" s="17"/>
    </row>
    <row r="1890" ht="12.75" customHeight="1">
      <c r="E1890" s="17"/>
    </row>
    <row r="1891" ht="12.75" customHeight="1">
      <c r="E1891" s="17"/>
    </row>
    <row r="1892" ht="12.75" customHeight="1">
      <c r="E1892" s="17"/>
    </row>
    <row r="1893" ht="12.75" customHeight="1">
      <c r="E1893" s="17"/>
    </row>
    <row r="1894" ht="12.75" customHeight="1">
      <c r="E1894" s="17"/>
    </row>
    <row r="1895" ht="12.75" customHeight="1">
      <c r="E1895" s="17"/>
    </row>
    <row r="1896" ht="12.75" customHeight="1">
      <c r="E1896" s="17"/>
    </row>
    <row r="1897" ht="12.75" customHeight="1">
      <c r="E1897" s="17"/>
    </row>
    <row r="1898" ht="12.75" customHeight="1">
      <c r="E1898" s="17"/>
    </row>
    <row r="1899" ht="12.75" customHeight="1">
      <c r="E1899" s="17"/>
    </row>
    <row r="1900" ht="12.75" customHeight="1">
      <c r="E1900" s="17"/>
    </row>
    <row r="1901" ht="12.75" customHeight="1">
      <c r="E1901" s="17"/>
    </row>
    <row r="1902" ht="12.75" customHeight="1">
      <c r="E1902" s="17"/>
    </row>
    <row r="1903" ht="12.75" customHeight="1">
      <c r="E1903" s="17"/>
    </row>
    <row r="1904" ht="12.75" customHeight="1">
      <c r="E1904" s="17"/>
    </row>
    <row r="1905" ht="12.75" customHeight="1">
      <c r="E1905" s="17"/>
    </row>
    <row r="1906" ht="12.75" customHeight="1">
      <c r="E1906" s="17"/>
    </row>
    <row r="1907" ht="12.75" customHeight="1">
      <c r="E1907" s="17"/>
    </row>
    <row r="1908" ht="12.75" customHeight="1">
      <c r="E1908" s="17"/>
    </row>
    <row r="1909" ht="12.75" customHeight="1">
      <c r="E1909" s="17"/>
    </row>
    <row r="1910" ht="12.75" customHeight="1">
      <c r="E1910" s="17"/>
    </row>
    <row r="1911" ht="12.75" customHeight="1">
      <c r="E1911" s="17"/>
    </row>
    <row r="1912" ht="12.75" customHeight="1">
      <c r="E1912" s="17"/>
    </row>
    <row r="1913" ht="12.75" customHeight="1">
      <c r="E1913" s="17"/>
    </row>
    <row r="1914" ht="12.75" customHeight="1">
      <c r="E1914" s="17"/>
    </row>
    <row r="1915" ht="12.75" customHeight="1">
      <c r="E1915" s="17"/>
    </row>
    <row r="1916" ht="12.75" customHeight="1">
      <c r="E1916" s="17"/>
    </row>
    <row r="1917" ht="12.75" customHeight="1">
      <c r="E1917" s="17"/>
    </row>
    <row r="1918" ht="12.75" customHeight="1">
      <c r="E1918" s="17"/>
    </row>
    <row r="1919" ht="12.75" customHeight="1">
      <c r="E1919" s="17"/>
    </row>
    <row r="1920" ht="12.75" customHeight="1">
      <c r="E1920" s="17"/>
    </row>
    <row r="1921" ht="12.75" customHeight="1">
      <c r="E1921" s="17"/>
    </row>
    <row r="1922" ht="12.75" customHeight="1">
      <c r="E1922" s="17"/>
    </row>
    <row r="1923" ht="12.75" customHeight="1">
      <c r="E1923" s="17"/>
    </row>
    <row r="1924" ht="12.75" customHeight="1">
      <c r="E1924" s="17"/>
    </row>
    <row r="1925" ht="12.75" customHeight="1">
      <c r="E1925" s="17"/>
    </row>
    <row r="1926" ht="12.75" customHeight="1">
      <c r="E1926" s="17"/>
    </row>
    <row r="1927" ht="12.75" customHeight="1">
      <c r="E1927" s="17"/>
    </row>
    <row r="1928" ht="12.75" customHeight="1">
      <c r="E1928" s="17"/>
    </row>
    <row r="1929" ht="12.75" customHeight="1">
      <c r="E1929" s="17"/>
    </row>
    <row r="1930" ht="12.75" customHeight="1">
      <c r="E1930" s="17"/>
    </row>
    <row r="1931" ht="12.75" customHeight="1">
      <c r="E1931" s="17"/>
    </row>
    <row r="1932" ht="12.75" customHeight="1">
      <c r="E1932" s="17"/>
    </row>
    <row r="1933" ht="12.75" customHeight="1">
      <c r="E1933" s="17"/>
    </row>
    <row r="1934" ht="12.75" customHeight="1">
      <c r="E1934" s="17"/>
    </row>
    <row r="1935" ht="12.75" customHeight="1">
      <c r="E1935" s="17"/>
    </row>
    <row r="1936" ht="12.75" customHeight="1">
      <c r="E1936" s="17"/>
    </row>
    <row r="1937" ht="12.75" customHeight="1">
      <c r="E1937" s="17"/>
    </row>
    <row r="1938" ht="12.75" customHeight="1">
      <c r="E1938" s="17"/>
    </row>
    <row r="1939" ht="12.75" customHeight="1">
      <c r="E1939" s="17"/>
    </row>
    <row r="1940" ht="12.75" customHeight="1">
      <c r="E1940" s="17"/>
    </row>
    <row r="1941" ht="12.75" customHeight="1">
      <c r="E1941" s="17"/>
    </row>
    <row r="1942" ht="12.75" customHeight="1">
      <c r="E1942" s="17"/>
    </row>
    <row r="1943" ht="12.75" customHeight="1">
      <c r="E1943" s="17"/>
    </row>
    <row r="1944" ht="12.75" customHeight="1">
      <c r="E1944" s="17"/>
    </row>
    <row r="1945" ht="12.75" customHeight="1">
      <c r="E1945" s="17"/>
    </row>
    <row r="1946" ht="12.75" customHeight="1">
      <c r="E1946" s="17"/>
    </row>
    <row r="1947" ht="12.75" customHeight="1">
      <c r="E1947" s="17"/>
    </row>
    <row r="1948" ht="12.75" customHeight="1">
      <c r="E1948" s="17"/>
    </row>
    <row r="1949" ht="12.75" customHeight="1">
      <c r="E1949" s="17"/>
    </row>
    <row r="1950" ht="12.75" customHeight="1">
      <c r="E1950" s="17"/>
    </row>
    <row r="1951" ht="12.75" customHeight="1">
      <c r="E1951" s="17"/>
    </row>
    <row r="1952" ht="12.75" customHeight="1">
      <c r="E1952" s="17"/>
    </row>
    <row r="1953" ht="12.75" customHeight="1">
      <c r="E1953" s="17"/>
    </row>
    <row r="1954" ht="12.75" customHeight="1">
      <c r="E1954" s="17"/>
    </row>
    <row r="1955" ht="12.75" customHeight="1">
      <c r="E1955" s="17"/>
    </row>
    <row r="1956" ht="12.75" customHeight="1">
      <c r="E1956" s="17"/>
    </row>
    <row r="1957" ht="12.75" customHeight="1">
      <c r="E1957" s="17"/>
    </row>
    <row r="1958" ht="12.75" customHeight="1">
      <c r="E1958" s="17"/>
    </row>
    <row r="1959" ht="12.75" customHeight="1">
      <c r="E1959" s="17"/>
    </row>
    <row r="1960" ht="12.75" customHeight="1">
      <c r="E1960" s="17"/>
    </row>
    <row r="1961" ht="12.75" customHeight="1">
      <c r="E1961" s="17"/>
    </row>
    <row r="1962" ht="12.75" customHeight="1">
      <c r="E1962" s="17"/>
    </row>
    <row r="1963" ht="12.75" customHeight="1">
      <c r="E1963" s="17"/>
    </row>
    <row r="1964" ht="12.75" customHeight="1">
      <c r="E1964" s="17"/>
    </row>
    <row r="1965" ht="12.75" customHeight="1">
      <c r="E1965" s="17"/>
    </row>
    <row r="1966" ht="12.75" customHeight="1">
      <c r="E1966" s="17"/>
    </row>
    <row r="1967" ht="12.75" customHeight="1">
      <c r="E1967" s="17"/>
    </row>
    <row r="1968" ht="12.75" customHeight="1">
      <c r="E1968" s="17"/>
    </row>
    <row r="1969" ht="12.75" customHeight="1">
      <c r="E1969" s="17"/>
    </row>
    <row r="1970" ht="12.75" customHeight="1">
      <c r="E1970" s="17"/>
    </row>
    <row r="1971" ht="12.75" customHeight="1">
      <c r="E1971" s="17"/>
    </row>
    <row r="1972" ht="12.75" customHeight="1">
      <c r="E1972" s="17"/>
    </row>
    <row r="1973" ht="12.75" customHeight="1">
      <c r="E1973" s="17"/>
    </row>
    <row r="1974" ht="12.75" customHeight="1">
      <c r="E1974" s="17"/>
    </row>
    <row r="1975" ht="12.75" customHeight="1">
      <c r="E1975" s="17"/>
    </row>
    <row r="1976" ht="12.75" customHeight="1">
      <c r="E1976" s="17"/>
    </row>
    <row r="1977" ht="12.75" customHeight="1">
      <c r="E1977" s="17"/>
    </row>
    <row r="1978" ht="12.75" customHeight="1">
      <c r="E1978" s="17"/>
    </row>
    <row r="1979" ht="12.75" customHeight="1">
      <c r="E1979" s="17"/>
    </row>
    <row r="1980" ht="12.75" customHeight="1">
      <c r="E1980" s="17"/>
    </row>
    <row r="1981" ht="12.75" customHeight="1">
      <c r="E1981" s="17"/>
    </row>
    <row r="1982" ht="12.75" customHeight="1">
      <c r="E1982" s="17"/>
    </row>
    <row r="1983" ht="12.75" customHeight="1">
      <c r="E1983" s="17"/>
    </row>
    <row r="1984" ht="12.75" customHeight="1">
      <c r="E1984" s="17"/>
    </row>
    <row r="1985" ht="12.75" customHeight="1">
      <c r="E1985" s="17"/>
    </row>
    <row r="1986" ht="12.75" customHeight="1">
      <c r="E1986" s="17"/>
    </row>
    <row r="1987" ht="12.75" customHeight="1">
      <c r="E1987" s="17"/>
    </row>
    <row r="1988" ht="12.75" customHeight="1">
      <c r="E1988" s="17"/>
    </row>
    <row r="1989" ht="12.75" customHeight="1">
      <c r="E1989" s="17"/>
    </row>
    <row r="1990" ht="12.75" customHeight="1">
      <c r="E1990" s="17"/>
    </row>
    <row r="1991" ht="12.75" customHeight="1">
      <c r="E1991" s="17"/>
    </row>
    <row r="1992" ht="12.75" customHeight="1">
      <c r="E1992" s="17"/>
    </row>
    <row r="1993" ht="12.75" customHeight="1">
      <c r="E1993" s="17"/>
    </row>
    <row r="1994" ht="12.75" customHeight="1">
      <c r="E1994" s="17"/>
    </row>
    <row r="1995" ht="12.75" customHeight="1">
      <c r="E1995" s="17"/>
    </row>
    <row r="1996" ht="12.75" customHeight="1">
      <c r="E1996" s="17"/>
    </row>
    <row r="1997" ht="12.75" customHeight="1">
      <c r="E1997" s="17"/>
    </row>
    <row r="1998" ht="12.75" customHeight="1">
      <c r="E1998" s="17"/>
    </row>
    <row r="1999" ht="12.75" customHeight="1">
      <c r="E1999" s="17"/>
    </row>
    <row r="2000" ht="12.75" customHeight="1">
      <c r="E2000" s="17"/>
    </row>
    <row r="2001" ht="12.75" customHeight="1">
      <c r="E2001" s="17"/>
    </row>
    <row r="2002" ht="12.75" customHeight="1">
      <c r="E2002" s="17"/>
    </row>
    <row r="2003" ht="12.75" customHeight="1">
      <c r="E2003" s="17"/>
    </row>
    <row r="2004" ht="12.75" customHeight="1">
      <c r="E2004" s="17"/>
    </row>
    <row r="2005" ht="12.75" customHeight="1">
      <c r="E2005" s="17"/>
    </row>
    <row r="2006" ht="12.75" customHeight="1">
      <c r="E2006" s="17"/>
    </row>
    <row r="2007" ht="12.75" customHeight="1">
      <c r="E2007" s="17"/>
    </row>
    <row r="2008" ht="12.75" customHeight="1">
      <c r="E2008" s="17"/>
    </row>
    <row r="2009" ht="12.75" customHeight="1">
      <c r="E2009" s="17"/>
    </row>
    <row r="2010" ht="12.75" customHeight="1">
      <c r="E2010" s="17"/>
    </row>
    <row r="2011" ht="12.75" customHeight="1">
      <c r="E2011" s="17"/>
    </row>
    <row r="2012" ht="12.75" customHeight="1">
      <c r="E2012" s="17"/>
    </row>
    <row r="2013" ht="12.75" customHeight="1">
      <c r="E2013" s="17"/>
    </row>
    <row r="2014" ht="12.75" customHeight="1">
      <c r="E2014" s="17"/>
    </row>
    <row r="2015" ht="12.75" customHeight="1">
      <c r="E2015" s="17"/>
    </row>
    <row r="2016" ht="12.75" customHeight="1">
      <c r="E2016" s="17"/>
    </row>
    <row r="2017" ht="12.75" customHeight="1">
      <c r="E2017" s="17"/>
    </row>
    <row r="2018" ht="12.75" customHeight="1">
      <c r="E2018" s="17"/>
    </row>
    <row r="2019" ht="12.75" customHeight="1">
      <c r="E2019" s="17"/>
    </row>
    <row r="2020" ht="12.75" customHeight="1">
      <c r="E2020" s="17"/>
    </row>
    <row r="2021" ht="12.75" customHeight="1">
      <c r="E2021" s="17"/>
    </row>
    <row r="2022" ht="12.75" customHeight="1">
      <c r="E2022" s="17"/>
    </row>
    <row r="2023" ht="12.75" customHeight="1">
      <c r="E2023" s="17"/>
    </row>
    <row r="2024" ht="12.75" customHeight="1">
      <c r="E2024" s="17"/>
    </row>
    <row r="2025" ht="12.75" customHeight="1">
      <c r="E2025" s="17"/>
    </row>
    <row r="2026" ht="12.75" customHeight="1">
      <c r="E2026" s="17"/>
    </row>
    <row r="2027" ht="12.75" customHeight="1">
      <c r="E2027" s="17"/>
    </row>
    <row r="2028" ht="12.75" customHeight="1">
      <c r="E2028" s="17"/>
    </row>
    <row r="2029" ht="12.75" customHeight="1">
      <c r="E2029" s="17"/>
    </row>
    <row r="2030" ht="12.75" customHeight="1">
      <c r="E2030" s="17"/>
    </row>
    <row r="2031" ht="12.75" customHeight="1">
      <c r="E2031" s="17"/>
    </row>
    <row r="2032" ht="12.75" customHeight="1">
      <c r="E2032" s="17"/>
    </row>
    <row r="2033" ht="12.75" customHeight="1">
      <c r="E2033" s="17"/>
    </row>
    <row r="2034" ht="12.75" customHeight="1">
      <c r="E2034" s="17"/>
    </row>
    <row r="2035" ht="12.75" customHeight="1">
      <c r="E2035" s="17"/>
    </row>
    <row r="2036" ht="12.75" customHeight="1">
      <c r="E2036" s="17"/>
    </row>
    <row r="2037" ht="12.75" customHeight="1">
      <c r="E2037" s="17"/>
    </row>
    <row r="2038" ht="12.75" customHeight="1">
      <c r="E2038" s="17"/>
    </row>
    <row r="2039" ht="12.75" customHeight="1">
      <c r="E2039" s="17"/>
    </row>
    <row r="2040" ht="12.75" customHeight="1">
      <c r="E2040" s="17"/>
    </row>
    <row r="2041" ht="12.75" customHeight="1">
      <c r="E2041" s="17"/>
    </row>
    <row r="2042" ht="12.75" customHeight="1">
      <c r="E2042" s="17"/>
    </row>
    <row r="2043" ht="12.75" customHeight="1">
      <c r="E2043" s="17"/>
    </row>
    <row r="2044" ht="12.75" customHeight="1">
      <c r="E2044" s="17"/>
    </row>
    <row r="2045" ht="12.75" customHeight="1">
      <c r="E2045" s="17"/>
    </row>
    <row r="2046" ht="12.75" customHeight="1">
      <c r="E2046" s="17"/>
    </row>
    <row r="2047" ht="12.75" customHeight="1">
      <c r="E2047" s="17"/>
    </row>
    <row r="2048" ht="12.75" customHeight="1">
      <c r="E2048" s="17"/>
    </row>
    <row r="2049" ht="12.75" customHeight="1">
      <c r="E2049" s="17"/>
    </row>
    <row r="2050" ht="12.75" customHeight="1">
      <c r="E2050" s="17"/>
    </row>
    <row r="2051" ht="12.75" customHeight="1">
      <c r="E2051" s="17"/>
    </row>
    <row r="2052" ht="12.75" customHeight="1">
      <c r="E2052" s="17"/>
    </row>
    <row r="2053" ht="12.75" customHeight="1">
      <c r="E2053" s="17"/>
    </row>
    <row r="2054" ht="12.75" customHeight="1">
      <c r="E2054" s="17"/>
    </row>
    <row r="2055" ht="12.75" customHeight="1">
      <c r="E2055" s="17"/>
    </row>
    <row r="2056" ht="12.75" customHeight="1">
      <c r="E2056" s="17"/>
    </row>
    <row r="2057" ht="12.75" customHeight="1">
      <c r="E2057" s="17"/>
    </row>
    <row r="2058" ht="12.75" customHeight="1">
      <c r="E2058" s="17"/>
    </row>
    <row r="2059" ht="12.75" customHeight="1">
      <c r="E2059" s="17"/>
    </row>
    <row r="2060" ht="12.75" customHeight="1">
      <c r="E2060" s="17"/>
    </row>
    <row r="2061" ht="12.75" customHeight="1">
      <c r="E2061" s="17"/>
    </row>
    <row r="2062" ht="12.75" customHeight="1">
      <c r="E2062" s="17"/>
    </row>
    <row r="2063" ht="12.75" customHeight="1">
      <c r="E2063" s="17"/>
    </row>
    <row r="2064" ht="12.75" customHeight="1">
      <c r="E2064" s="17"/>
    </row>
    <row r="2065" ht="12.75" customHeight="1">
      <c r="E2065" s="17"/>
    </row>
    <row r="2066" ht="12.75" customHeight="1">
      <c r="E2066" s="17"/>
    </row>
    <row r="2067" ht="12.75" customHeight="1">
      <c r="E2067" s="17"/>
    </row>
    <row r="2068" ht="12.75" customHeight="1">
      <c r="E2068" s="17"/>
    </row>
    <row r="2069" ht="12.75" customHeight="1">
      <c r="E2069" s="17"/>
    </row>
    <row r="2070" ht="12.75" customHeight="1">
      <c r="E2070" s="17"/>
    </row>
    <row r="2071" ht="12.75" customHeight="1">
      <c r="E2071" s="17"/>
    </row>
    <row r="2072" ht="12.75" customHeight="1">
      <c r="E2072" s="17"/>
    </row>
    <row r="2073" ht="12.75" customHeight="1">
      <c r="E2073" s="17"/>
    </row>
    <row r="2074" ht="12.75" customHeight="1">
      <c r="E2074" s="17"/>
    </row>
    <row r="2075" ht="12.75" customHeight="1">
      <c r="E2075" s="17"/>
    </row>
    <row r="2076" ht="12.75" customHeight="1">
      <c r="E2076" s="17"/>
    </row>
    <row r="2077" ht="12.75" customHeight="1">
      <c r="E2077" s="17"/>
    </row>
    <row r="2078" ht="12.75" customHeight="1">
      <c r="E2078" s="17"/>
    </row>
    <row r="2079" ht="12.75" customHeight="1">
      <c r="E2079" s="17"/>
    </row>
    <row r="2080" ht="12.75" customHeight="1">
      <c r="E2080" s="17"/>
    </row>
    <row r="2081" ht="12.75" customHeight="1">
      <c r="E2081" s="17"/>
    </row>
    <row r="2082" ht="12.75" customHeight="1">
      <c r="E2082" s="17"/>
    </row>
    <row r="2083" ht="12.75" customHeight="1">
      <c r="E2083" s="17"/>
    </row>
    <row r="2084" ht="12.75" customHeight="1">
      <c r="E2084" s="17"/>
    </row>
    <row r="2085" ht="12.75" customHeight="1">
      <c r="E2085" s="17"/>
    </row>
    <row r="2086" ht="12.75" customHeight="1">
      <c r="E2086" s="17"/>
    </row>
    <row r="2087" ht="12.75" customHeight="1">
      <c r="E2087" s="17"/>
    </row>
    <row r="2088" ht="12.75" customHeight="1">
      <c r="E2088" s="17"/>
    </row>
    <row r="2089" ht="12.75" customHeight="1">
      <c r="E2089" s="17"/>
    </row>
    <row r="2090" ht="12.75" customHeight="1">
      <c r="E2090" s="17"/>
    </row>
    <row r="2091" ht="12.75" customHeight="1">
      <c r="E2091" s="17"/>
    </row>
    <row r="2092" ht="12.75" customHeight="1">
      <c r="E2092" s="17"/>
    </row>
    <row r="2093" ht="12.75" customHeight="1">
      <c r="E2093" s="17"/>
    </row>
    <row r="2094" ht="12.75" customHeight="1">
      <c r="E2094" s="17"/>
    </row>
    <row r="2095" ht="12.75" customHeight="1">
      <c r="E2095" s="17"/>
    </row>
    <row r="2096" ht="12.75" customHeight="1">
      <c r="E2096" s="17"/>
    </row>
    <row r="2097" ht="12.75" customHeight="1">
      <c r="E2097" s="17"/>
    </row>
    <row r="2098" ht="12.75" customHeight="1">
      <c r="E2098" s="17"/>
    </row>
    <row r="2099" ht="12.75" customHeight="1">
      <c r="E2099" s="17"/>
    </row>
    <row r="2100" ht="12.75" customHeight="1">
      <c r="E2100" s="17"/>
    </row>
    <row r="2101" ht="12.75" customHeight="1">
      <c r="E2101" s="17"/>
    </row>
    <row r="2102" ht="12.75" customHeight="1">
      <c r="E2102" s="17"/>
    </row>
    <row r="2103" ht="12.75" customHeight="1">
      <c r="E2103" s="17"/>
    </row>
    <row r="2104" ht="12.75" customHeight="1">
      <c r="E2104" s="17"/>
    </row>
    <row r="2105" ht="12.75" customHeight="1">
      <c r="E2105" s="17"/>
    </row>
    <row r="2106" ht="12.75" customHeight="1">
      <c r="E2106" s="17"/>
    </row>
    <row r="2107" ht="12.75" customHeight="1">
      <c r="E2107" s="17"/>
    </row>
    <row r="2108" ht="12.75" customHeight="1">
      <c r="E2108" s="17"/>
    </row>
    <row r="2109" ht="12.75" customHeight="1">
      <c r="E2109" s="17"/>
    </row>
    <row r="2110" ht="12.75" customHeight="1">
      <c r="E2110" s="17"/>
    </row>
    <row r="2111" ht="12.75" customHeight="1">
      <c r="E2111" s="17"/>
    </row>
    <row r="2112" ht="12.75" customHeight="1">
      <c r="E2112" s="17"/>
    </row>
    <row r="2113" ht="12.75" customHeight="1">
      <c r="E2113" s="17"/>
    </row>
    <row r="2114" ht="12.75" customHeight="1">
      <c r="E2114" s="17"/>
    </row>
    <row r="2115" ht="12.75" customHeight="1">
      <c r="E2115" s="17"/>
    </row>
    <row r="2116" ht="12.75" customHeight="1">
      <c r="E2116" s="17"/>
    </row>
    <row r="2117" ht="12.75" customHeight="1">
      <c r="E2117" s="17"/>
    </row>
    <row r="2118" ht="12.75" customHeight="1">
      <c r="E2118" s="17"/>
    </row>
    <row r="2119" ht="12.75" customHeight="1">
      <c r="E2119" s="17"/>
    </row>
    <row r="2120" ht="12.75" customHeight="1">
      <c r="E2120" s="17"/>
    </row>
    <row r="2121" ht="12.75" customHeight="1">
      <c r="E2121" s="17"/>
    </row>
    <row r="2122" ht="12.75" customHeight="1">
      <c r="E2122" s="17"/>
    </row>
    <row r="2123" ht="12.75" customHeight="1">
      <c r="E2123" s="17"/>
    </row>
    <row r="2124" ht="12.75" customHeight="1">
      <c r="E2124" s="17"/>
    </row>
    <row r="2125" ht="12.75" customHeight="1">
      <c r="E2125" s="17"/>
    </row>
    <row r="2126" ht="12.75" customHeight="1">
      <c r="E2126" s="17"/>
    </row>
    <row r="2127" ht="12.75" customHeight="1">
      <c r="E2127" s="17"/>
    </row>
    <row r="2128" ht="12.75" customHeight="1">
      <c r="E2128" s="17"/>
    </row>
    <row r="2129" ht="12.75" customHeight="1">
      <c r="E2129" s="17"/>
    </row>
    <row r="2130" ht="12.75" customHeight="1">
      <c r="E2130" s="17"/>
    </row>
    <row r="2131" ht="12.75" customHeight="1">
      <c r="E2131" s="17"/>
    </row>
    <row r="2132" ht="12.75" customHeight="1">
      <c r="E2132" s="17"/>
    </row>
    <row r="2133" ht="12.75" customHeight="1">
      <c r="E2133" s="17"/>
    </row>
    <row r="2134" ht="12.75" customHeight="1">
      <c r="E2134" s="17"/>
    </row>
    <row r="2135" ht="12.75" customHeight="1">
      <c r="E2135" s="17"/>
    </row>
    <row r="2136" ht="12.75" customHeight="1">
      <c r="E2136" s="17"/>
    </row>
    <row r="2137" ht="12.75" customHeight="1">
      <c r="E2137" s="17"/>
    </row>
    <row r="2138" ht="12.75" customHeight="1">
      <c r="E2138" s="17"/>
    </row>
    <row r="2139" ht="12.75" customHeight="1">
      <c r="E2139" s="17"/>
    </row>
    <row r="2140" ht="12.75" customHeight="1">
      <c r="E2140" s="17"/>
    </row>
    <row r="2141" ht="12.75" customHeight="1">
      <c r="E2141" s="17"/>
    </row>
    <row r="2142" ht="12.75" customHeight="1">
      <c r="E2142" s="17"/>
    </row>
    <row r="2143" ht="12.75" customHeight="1">
      <c r="E2143" s="17"/>
    </row>
    <row r="2144" ht="12.75" customHeight="1">
      <c r="E2144" s="17"/>
    </row>
    <row r="2145" ht="12.75" customHeight="1">
      <c r="E2145" s="17"/>
    </row>
    <row r="2146" ht="12.75" customHeight="1">
      <c r="E2146" s="17"/>
    </row>
    <row r="2147" ht="12.75" customHeight="1">
      <c r="E2147" s="17"/>
    </row>
    <row r="2148" ht="12.75" customHeight="1">
      <c r="E2148" s="17"/>
    </row>
    <row r="2149" ht="12.75" customHeight="1">
      <c r="E2149" s="17"/>
    </row>
    <row r="2150" ht="12.75" customHeight="1">
      <c r="E2150" s="17"/>
    </row>
    <row r="2151" ht="12.75" customHeight="1">
      <c r="E2151" s="17"/>
    </row>
    <row r="2152" ht="12.75" customHeight="1">
      <c r="E2152" s="17"/>
    </row>
    <row r="2153" ht="12.75" customHeight="1">
      <c r="E2153" s="17"/>
    </row>
    <row r="2154" ht="12.75" customHeight="1">
      <c r="E2154" s="17"/>
    </row>
    <row r="2155" ht="12.75" customHeight="1">
      <c r="E2155" s="17"/>
    </row>
    <row r="2156" ht="12.75" customHeight="1">
      <c r="E2156" s="17"/>
    </row>
    <row r="2157" ht="12.75" customHeight="1">
      <c r="E2157" s="17"/>
    </row>
    <row r="2158" ht="12.75" customHeight="1">
      <c r="E2158" s="17"/>
    </row>
    <row r="2159" ht="12.75" customHeight="1">
      <c r="E2159" s="17"/>
    </row>
    <row r="2160" ht="12.75" customHeight="1">
      <c r="E2160" s="17"/>
    </row>
    <row r="2161" ht="12.75" customHeight="1">
      <c r="E2161" s="17"/>
    </row>
    <row r="2162" ht="12.75" customHeight="1">
      <c r="E2162" s="17"/>
    </row>
    <row r="2163" ht="12.75" customHeight="1">
      <c r="E2163" s="17"/>
    </row>
    <row r="2164" ht="12.75" customHeight="1">
      <c r="E2164" s="17"/>
    </row>
    <row r="2165" ht="12.75" customHeight="1">
      <c r="E2165" s="17"/>
    </row>
    <row r="2166" ht="12.75" customHeight="1">
      <c r="E2166" s="17"/>
    </row>
    <row r="2167" ht="12.75" customHeight="1">
      <c r="E2167" s="17"/>
    </row>
    <row r="2168" ht="12.75" customHeight="1">
      <c r="E2168" s="17"/>
    </row>
    <row r="2169" ht="12.75" customHeight="1">
      <c r="E2169" s="17"/>
    </row>
    <row r="2170" ht="12.75" customHeight="1">
      <c r="E2170" s="17"/>
    </row>
    <row r="2171" ht="12.75" customHeight="1">
      <c r="E2171" s="17"/>
    </row>
    <row r="2172" ht="12.75" customHeight="1">
      <c r="E2172" s="17"/>
    </row>
    <row r="2173" ht="12.75" customHeight="1">
      <c r="E2173" s="17"/>
    </row>
    <row r="2174" ht="12.75" customHeight="1">
      <c r="E2174" s="17"/>
    </row>
    <row r="2175" ht="12.75" customHeight="1">
      <c r="E2175" s="17"/>
    </row>
    <row r="2176" ht="12.75" customHeight="1">
      <c r="E2176" s="17"/>
    </row>
    <row r="2177" ht="12.75" customHeight="1">
      <c r="E2177" s="17"/>
    </row>
    <row r="2178" ht="12.75" customHeight="1">
      <c r="E2178" s="17"/>
    </row>
    <row r="2179" ht="12.75" customHeight="1">
      <c r="E2179" s="17"/>
    </row>
    <row r="2180" ht="12.75" customHeight="1">
      <c r="E2180" s="17"/>
    </row>
    <row r="2181" ht="12.75" customHeight="1">
      <c r="E2181" s="17"/>
    </row>
    <row r="2182" ht="12.75" customHeight="1">
      <c r="E2182" s="17"/>
    </row>
    <row r="2183" ht="12.75" customHeight="1">
      <c r="E2183" s="17"/>
    </row>
    <row r="2184" ht="12.75" customHeight="1">
      <c r="E2184" s="17"/>
    </row>
    <row r="2185" ht="12.75" customHeight="1">
      <c r="E2185" s="17"/>
    </row>
    <row r="2186" ht="12.75" customHeight="1">
      <c r="E2186" s="17"/>
    </row>
    <row r="2187" ht="12.75" customHeight="1">
      <c r="E2187" s="17"/>
    </row>
    <row r="2188" ht="12.75" customHeight="1">
      <c r="E2188" s="17"/>
    </row>
    <row r="2189" ht="12.75" customHeight="1">
      <c r="E2189" s="17"/>
    </row>
    <row r="2190" ht="12.75" customHeight="1">
      <c r="E2190" s="17"/>
    </row>
    <row r="2191" ht="12.75" customHeight="1">
      <c r="E2191" s="17"/>
    </row>
    <row r="2192" ht="12.75" customHeight="1">
      <c r="E2192" s="17"/>
    </row>
    <row r="2193" ht="12.75" customHeight="1">
      <c r="E2193" s="17"/>
    </row>
    <row r="2194" ht="12.75" customHeight="1">
      <c r="E2194" s="17"/>
    </row>
    <row r="2195" ht="12.75" customHeight="1">
      <c r="E2195" s="17"/>
    </row>
    <row r="2196" ht="12.75" customHeight="1">
      <c r="E2196" s="17"/>
    </row>
    <row r="2197" ht="12.75" customHeight="1">
      <c r="E2197" s="17"/>
    </row>
    <row r="2198" ht="12.75" customHeight="1">
      <c r="E2198" s="17"/>
    </row>
    <row r="2199" ht="12.75" customHeight="1">
      <c r="E2199" s="17"/>
    </row>
    <row r="2200" ht="12.75" customHeight="1">
      <c r="E2200" s="17"/>
    </row>
    <row r="2201" ht="12.75" customHeight="1">
      <c r="E2201" s="17"/>
    </row>
    <row r="2202" ht="12.75" customHeight="1">
      <c r="E2202" s="17"/>
    </row>
    <row r="2203" ht="12.75" customHeight="1">
      <c r="E2203" s="17"/>
    </row>
    <row r="2204" ht="12.75" customHeight="1">
      <c r="E2204" s="17"/>
    </row>
    <row r="2205" ht="12.75" customHeight="1">
      <c r="E2205" s="17"/>
    </row>
    <row r="2206" ht="12.75" customHeight="1">
      <c r="E2206" s="17"/>
    </row>
    <row r="2207" ht="12.75" customHeight="1">
      <c r="E2207" s="17"/>
    </row>
    <row r="2208" ht="12.75" customHeight="1">
      <c r="E2208" s="17"/>
    </row>
    <row r="2209" ht="12.75" customHeight="1">
      <c r="E2209" s="17"/>
    </row>
    <row r="2210" ht="12.75" customHeight="1">
      <c r="E2210" s="17"/>
    </row>
    <row r="2211" ht="12.75" customHeight="1">
      <c r="E2211" s="17"/>
    </row>
    <row r="2212" ht="12.75" customHeight="1">
      <c r="E2212" s="17"/>
    </row>
    <row r="2213" ht="12.75" customHeight="1">
      <c r="E2213" s="17"/>
    </row>
    <row r="2214" ht="12.75" customHeight="1">
      <c r="E2214" s="17"/>
    </row>
    <row r="2215" ht="12.75" customHeight="1">
      <c r="E2215" s="17"/>
    </row>
    <row r="2216" ht="12.75" customHeight="1">
      <c r="E2216" s="17"/>
    </row>
    <row r="2217" ht="12.75" customHeight="1">
      <c r="E2217" s="17"/>
    </row>
    <row r="2218" ht="12.75" customHeight="1">
      <c r="E2218" s="17"/>
    </row>
    <row r="2219" ht="12.75" customHeight="1">
      <c r="E2219" s="17"/>
    </row>
    <row r="2220" ht="12.75" customHeight="1">
      <c r="E2220" s="17"/>
    </row>
    <row r="2221" ht="12.75" customHeight="1">
      <c r="E2221" s="17"/>
    </row>
    <row r="2222" ht="12.75" customHeight="1">
      <c r="E2222" s="17"/>
    </row>
    <row r="2223" ht="12.75" customHeight="1">
      <c r="E2223" s="17"/>
    </row>
    <row r="2224" ht="12.75" customHeight="1">
      <c r="E2224" s="17"/>
    </row>
    <row r="2225" ht="12.75" customHeight="1">
      <c r="E2225" s="17"/>
    </row>
    <row r="2226" ht="12.75" customHeight="1">
      <c r="E2226" s="17"/>
    </row>
    <row r="2227" ht="12.75" customHeight="1">
      <c r="E2227" s="17"/>
    </row>
    <row r="2228" ht="12.75" customHeight="1">
      <c r="E2228" s="17"/>
    </row>
    <row r="2229" ht="12.75" customHeight="1">
      <c r="E2229" s="17"/>
    </row>
    <row r="2230" ht="12.75" customHeight="1">
      <c r="E2230" s="17"/>
    </row>
    <row r="2231" ht="12.75" customHeight="1">
      <c r="E2231" s="17"/>
    </row>
    <row r="2232" ht="12.75" customHeight="1">
      <c r="E2232" s="17"/>
    </row>
    <row r="2233" ht="12.75" customHeight="1">
      <c r="E2233" s="17"/>
    </row>
    <row r="2234" ht="12.75" customHeight="1">
      <c r="E2234" s="17"/>
    </row>
    <row r="2235" ht="12.75" customHeight="1">
      <c r="E2235" s="17"/>
    </row>
    <row r="2236" ht="12.75" customHeight="1">
      <c r="E2236" s="17"/>
    </row>
    <row r="2237" ht="12.75" customHeight="1">
      <c r="E2237" s="17"/>
    </row>
    <row r="2238" ht="12.75" customHeight="1">
      <c r="E2238" s="17"/>
    </row>
    <row r="2239" ht="12.75" customHeight="1">
      <c r="E2239" s="17"/>
    </row>
    <row r="2240" ht="12.75" customHeight="1">
      <c r="E2240" s="17"/>
    </row>
    <row r="2241" ht="12.75" customHeight="1">
      <c r="E2241" s="17"/>
    </row>
    <row r="2242" ht="12.75" customHeight="1">
      <c r="E2242" s="17"/>
    </row>
    <row r="2243" ht="12.75" customHeight="1">
      <c r="E2243" s="17"/>
    </row>
    <row r="2244" ht="12.75" customHeight="1">
      <c r="E2244" s="17"/>
    </row>
    <row r="2245" ht="12.75" customHeight="1">
      <c r="E2245" s="17"/>
    </row>
    <row r="2246" ht="12.75" customHeight="1">
      <c r="E2246" s="17"/>
    </row>
    <row r="2247" ht="12.75" customHeight="1">
      <c r="E2247" s="17"/>
    </row>
    <row r="2248" ht="12.75" customHeight="1">
      <c r="E2248" s="17"/>
    </row>
    <row r="2249" ht="12.75" customHeight="1">
      <c r="E2249" s="17"/>
    </row>
    <row r="2250" ht="12.75" customHeight="1">
      <c r="E2250" s="17"/>
    </row>
    <row r="2251" ht="12.75" customHeight="1">
      <c r="E2251" s="17"/>
    </row>
    <row r="2252" ht="12.75" customHeight="1">
      <c r="E2252" s="17"/>
    </row>
    <row r="2253" ht="12.75" customHeight="1">
      <c r="E2253" s="17"/>
    </row>
    <row r="2254" ht="12.75" customHeight="1">
      <c r="E2254" s="17"/>
    </row>
    <row r="2255" ht="12.75" customHeight="1">
      <c r="E2255" s="17"/>
    </row>
    <row r="2256" ht="12.75" customHeight="1">
      <c r="E2256" s="17"/>
    </row>
    <row r="2257" ht="12.75" customHeight="1">
      <c r="E2257" s="17"/>
    </row>
    <row r="2258" ht="12.75" customHeight="1">
      <c r="E2258" s="17"/>
    </row>
    <row r="2259" ht="12.75" customHeight="1">
      <c r="E2259" s="17"/>
    </row>
    <row r="2260" ht="12.75" customHeight="1">
      <c r="E2260" s="17"/>
    </row>
    <row r="2261" ht="12.75" customHeight="1">
      <c r="E2261" s="17"/>
    </row>
    <row r="2262" ht="12.75" customHeight="1">
      <c r="E2262" s="17"/>
    </row>
    <row r="2263" ht="12.75" customHeight="1">
      <c r="E2263" s="17"/>
    </row>
    <row r="2264" ht="12.75" customHeight="1">
      <c r="E2264" s="17"/>
    </row>
    <row r="2265" ht="12.75" customHeight="1">
      <c r="E2265" s="17"/>
    </row>
    <row r="2266" ht="12.75" customHeight="1">
      <c r="E2266" s="17"/>
    </row>
    <row r="2267" ht="12.75" customHeight="1">
      <c r="E2267" s="17"/>
    </row>
    <row r="2268" ht="12.75" customHeight="1">
      <c r="E2268" s="17"/>
    </row>
    <row r="2269" ht="12.75" customHeight="1">
      <c r="E2269" s="17"/>
    </row>
    <row r="2270" ht="12.75" customHeight="1">
      <c r="E2270" s="17"/>
    </row>
    <row r="2271" ht="12.75" customHeight="1">
      <c r="E2271" s="17"/>
    </row>
    <row r="2272" ht="12.75" customHeight="1">
      <c r="E2272" s="17"/>
    </row>
    <row r="2273" ht="12.75" customHeight="1">
      <c r="E2273" s="17"/>
    </row>
    <row r="2274" ht="12.75" customHeight="1">
      <c r="E2274" s="17"/>
    </row>
    <row r="2275" ht="12.75" customHeight="1">
      <c r="E2275" s="17"/>
    </row>
    <row r="2276" ht="12.75" customHeight="1">
      <c r="E2276" s="17"/>
    </row>
    <row r="2277" ht="12.75" customHeight="1">
      <c r="E2277" s="17"/>
    </row>
    <row r="2278" ht="12.75" customHeight="1">
      <c r="E2278" s="17"/>
    </row>
    <row r="2279" ht="12.75" customHeight="1">
      <c r="E2279" s="17"/>
    </row>
    <row r="2280" ht="12.75" customHeight="1">
      <c r="E2280" s="17"/>
    </row>
    <row r="2281" ht="12.75" customHeight="1">
      <c r="E2281" s="17"/>
    </row>
    <row r="2282" ht="12.75" customHeight="1">
      <c r="E2282" s="17"/>
    </row>
    <row r="2283" ht="12.75" customHeight="1">
      <c r="E2283" s="17"/>
    </row>
    <row r="2284" ht="12.75" customHeight="1">
      <c r="E2284" s="17"/>
    </row>
    <row r="2285" ht="12.75" customHeight="1">
      <c r="E2285" s="17"/>
    </row>
    <row r="2286" ht="12.75" customHeight="1">
      <c r="E2286" s="17"/>
    </row>
    <row r="2287" ht="12.75" customHeight="1">
      <c r="E2287" s="17"/>
    </row>
    <row r="2288" ht="12.75" customHeight="1">
      <c r="E2288" s="17"/>
    </row>
    <row r="2289" ht="12.75" customHeight="1">
      <c r="E2289" s="17"/>
    </row>
    <row r="2290" ht="12.75" customHeight="1">
      <c r="E2290" s="17"/>
    </row>
    <row r="2291" ht="12.75" customHeight="1">
      <c r="E2291" s="17"/>
    </row>
    <row r="2292" ht="12.75" customHeight="1">
      <c r="E2292" s="17"/>
    </row>
    <row r="2293" ht="12.75" customHeight="1">
      <c r="E2293" s="17"/>
    </row>
    <row r="2294" ht="12.75" customHeight="1">
      <c r="E2294" s="17"/>
    </row>
    <row r="2295" ht="12.75" customHeight="1">
      <c r="E2295" s="17"/>
    </row>
    <row r="2296" ht="12.75" customHeight="1">
      <c r="E2296" s="17"/>
    </row>
    <row r="2297" ht="12.75" customHeight="1">
      <c r="E2297" s="17"/>
    </row>
    <row r="2298" ht="12.75" customHeight="1">
      <c r="E2298" s="17"/>
    </row>
    <row r="2299" ht="12.75" customHeight="1">
      <c r="E2299" s="17"/>
    </row>
    <row r="2300" ht="12.75" customHeight="1">
      <c r="E2300" s="17"/>
    </row>
    <row r="2301" ht="12.75" customHeight="1">
      <c r="E2301" s="17"/>
    </row>
    <row r="2302" ht="12.75" customHeight="1">
      <c r="E2302" s="17"/>
    </row>
    <row r="2303" ht="12.75" customHeight="1">
      <c r="E2303" s="17"/>
    </row>
    <row r="2304" ht="12.75" customHeight="1">
      <c r="E2304" s="17"/>
    </row>
    <row r="2305" ht="12.75" customHeight="1">
      <c r="E2305" s="17"/>
    </row>
    <row r="2306" ht="12.75" customHeight="1">
      <c r="E2306" s="17"/>
    </row>
    <row r="2307" ht="12.75" customHeight="1">
      <c r="E2307" s="17"/>
    </row>
    <row r="2308" ht="12.75" customHeight="1">
      <c r="E2308" s="17"/>
    </row>
    <row r="2309" ht="12.75" customHeight="1">
      <c r="E2309" s="17"/>
    </row>
    <row r="2310" ht="12.75" customHeight="1">
      <c r="E2310" s="17"/>
    </row>
    <row r="2311" ht="12.75" customHeight="1">
      <c r="E2311" s="17"/>
    </row>
    <row r="2312" ht="12.75" customHeight="1">
      <c r="E2312" s="17"/>
    </row>
    <row r="2313" ht="12.75" customHeight="1">
      <c r="E2313" s="17"/>
    </row>
    <row r="2314" ht="12.75" customHeight="1">
      <c r="E2314" s="17"/>
    </row>
    <row r="2315" ht="12.75" customHeight="1">
      <c r="E2315" s="17"/>
    </row>
    <row r="2316" ht="12.75" customHeight="1">
      <c r="E2316" s="17"/>
    </row>
    <row r="2317" ht="12.75" customHeight="1">
      <c r="E2317" s="17"/>
    </row>
    <row r="2318" ht="12.75" customHeight="1">
      <c r="E2318" s="17"/>
    </row>
    <row r="2319" ht="12.75" customHeight="1">
      <c r="E2319" s="17"/>
    </row>
    <row r="2320" ht="12.75" customHeight="1">
      <c r="E2320" s="17"/>
    </row>
    <row r="2321" ht="12.75" customHeight="1">
      <c r="E2321" s="17"/>
    </row>
    <row r="2322" ht="12.75" customHeight="1">
      <c r="E2322" s="17"/>
    </row>
    <row r="2323" ht="12.75" customHeight="1">
      <c r="E2323" s="17"/>
    </row>
    <row r="2324" ht="12.75" customHeight="1">
      <c r="E2324" s="17"/>
    </row>
    <row r="2325" ht="12.75" customHeight="1">
      <c r="E2325" s="17"/>
    </row>
    <row r="2326" ht="12.75" customHeight="1">
      <c r="E2326" s="17"/>
    </row>
    <row r="2327" ht="12.75" customHeight="1">
      <c r="E2327" s="17"/>
    </row>
    <row r="2328" ht="12.75" customHeight="1">
      <c r="E2328" s="17"/>
    </row>
    <row r="2329" ht="12.75" customHeight="1">
      <c r="E2329" s="17"/>
    </row>
    <row r="2330" ht="12.75" customHeight="1">
      <c r="E2330" s="17"/>
    </row>
    <row r="2331" ht="12.75" customHeight="1">
      <c r="E2331" s="17"/>
    </row>
    <row r="2332" ht="12.75" customHeight="1">
      <c r="E2332" s="17"/>
    </row>
    <row r="2333" ht="12.75" customHeight="1">
      <c r="E2333" s="17"/>
    </row>
    <row r="2334" ht="12.75" customHeight="1">
      <c r="E2334" s="17"/>
    </row>
    <row r="2335" ht="12.75" customHeight="1">
      <c r="E2335" s="17"/>
    </row>
    <row r="2336" ht="12.75" customHeight="1">
      <c r="E2336" s="17"/>
    </row>
    <row r="2337" ht="12.75" customHeight="1">
      <c r="E2337" s="17"/>
    </row>
    <row r="2338" ht="12.75" customHeight="1">
      <c r="E2338" s="17"/>
    </row>
    <row r="2339" ht="12.75" customHeight="1">
      <c r="E2339" s="17"/>
    </row>
    <row r="2340" ht="12.75" customHeight="1">
      <c r="E2340" s="17"/>
    </row>
    <row r="2341" ht="12.75" customHeight="1">
      <c r="E2341" s="17"/>
    </row>
    <row r="2342" ht="12.75" customHeight="1">
      <c r="E2342" s="17"/>
    </row>
    <row r="2343" ht="12.75" customHeight="1">
      <c r="E2343" s="17"/>
    </row>
    <row r="2344" ht="12.75" customHeight="1">
      <c r="E2344" s="17"/>
    </row>
    <row r="2345" ht="12.75" customHeight="1">
      <c r="E2345" s="17"/>
    </row>
    <row r="2346" ht="12.75" customHeight="1">
      <c r="E2346" s="17"/>
    </row>
    <row r="2347" ht="12.75" customHeight="1">
      <c r="E2347" s="17"/>
    </row>
    <row r="2348" ht="12.75" customHeight="1">
      <c r="E2348" s="17"/>
    </row>
    <row r="2349" ht="12.75" customHeight="1">
      <c r="E2349" s="17"/>
    </row>
    <row r="2350" ht="12.75" customHeight="1">
      <c r="E2350" s="17"/>
    </row>
    <row r="2351" ht="12.75" customHeight="1">
      <c r="E2351" s="17"/>
    </row>
    <row r="2352" ht="12.75" customHeight="1">
      <c r="E2352" s="17"/>
    </row>
    <row r="2353" ht="12.75" customHeight="1">
      <c r="E2353" s="17"/>
    </row>
    <row r="2354" ht="12.75" customHeight="1">
      <c r="E2354" s="17"/>
    </row>
    <row r="2355" ht="12.75" customHeight="1">
      <c r="E2355" s="17"/>
    </row>
    <row r="2356" ht="12.75" customHeight="1">
      <c r="E2356" s="17"/>
    </row>
    <row r="2357" ht="12.75" customHeight="1">
      <c r="E2357" s="17"/>
    </row>
    <row r="2358" ht="12.75" customHeight="1">
      <c r="E2358" s="17"/>
    </row>
    <row r="2359" ht="12.75" customHeight="1">
      <c r="E2359" s="17"/>
    </row>
    <row r="2360" ht="12.75" customHeight="1">
      <c r="E2360" s="17"/>
    </row>
    <row r="2361" ht="12.75" customHeight="1">
      <c r="E2361" s="17"/>
    </row>
    <row r="2362" ht="12.75" customHeight="1">
      <c r="E2362" s="17"/>
    </row>
    <row r="2363" ht="12.75" customHeight="1">
      <c r="E2363" s="17"/>
    </row>
    <row r="2364" ht="12.75" customHeight="1">
      <c r="E2364" s="17"/>
    </row>
    <row r="2365" ht="12.75" customHeight="1">
      <c r="E2365" s="17"/>
    </row>
    <row r="2366" ht="12.75" customHeight="1">
      <c r="E2366" s="17"/>
    </row>
    <row r="2367" ht="12.75" customHeight="1">
      <c r="E2367" s="17"/>
    </row>
    <row r="2368" ht="12.75" customHeight="1">
      <c r="E2368" s="17"/>
    </row>
    <row r="2369" ht="12.75" customHeight="1">
      <c r="E2369" s="17"/>
    </row>
    <row r="2370" ht="12.75" customHeight="1">
      <c r="E2370" s="17"/>
    </row>
    <row r="2371" ht="12.75" customHeight="1">
      <c r="E2371" s="17"/>
    </row>
    <row r="2372" ht="12.75" customHeight="1">
      <c r="E2372" s="17"/>
    </row>
    <row r="2373" ht="12.75" customHeight="1">
      <c r="E2373" s="17"/>
    </row>
    <row r="2374" ht="12.75" customHeight="1">
      <c r="E2374" s="17"/>
    </row>
    <row r="2375" ht="12.75" customHeight="1">
      <c r="E2375" s="17"/>
    </row>
    <row r="2376" ht="12.75" customHeight="1">
      <c r="E2376" s="17"/>
    </row>
    <row r="2377" ht="12.75" customHeight="1">
      <c r="E2377" s="17"/>
    </row>
    <row r="2378" ht="12.75" customHeight="1">
      <c r="E2378" s="17"/>
    </row>
    <row r="2379" ht="12.75" customHeight="1">
      <c r="E2379" s="17"/>
    </row>
    <row r="2380" ht="12.75" customHeight="1">
      <c r="E2380" s="17"/>
    </row>
    <row r="2381" ht="12.75" customHeight="1">
      <c r="E2381" s="17"/>
    </row>
    <row r="2382" ht="12.75" customHeight="1">
      <c r="E2382" s="17"/>
    </row>
    <row r="2383" ht="12.75" customHeight="1">
      <c r="E2383" s="17"/>
    </row>
    <row r="2384" ht="12.75" customHeight="1">
      <c r="E2384" s="17"/>
    </row>
    <row r="2385" ht="12.75" customHeight="1">
      <c r="E2385" s="17"/>
    </row>
    <row r="2386" ht="12.75" customHeight="1">
      <c r="E2386" s="17"/>
    </row>
    <row r="2387" ht="12.75" customHeight="1">
      <c r="E2387" s="17"/>
    </row>
    <row r="2388" ht="12.75" customHeight="1">
      <c r="E2388" s="17"/>
    </row>
    <row r="2389" ht="12.75" customHeight="1">
      <c r="E2389" s="17"/>
    </row>
    <row r="2390" ht="12.75" customHeight="1">
      <c r="E2390" s="17"/>
    </row>
    <row r="2391" ht="12.75" customHeight="1">
      <c r="E2391" s="17"/>
    </row>
    <row r="2392" ht="12.75" customHeight="1">
      <c r="E2392" s="17"/>
    </row>
    <row r="2393" ht="12.75" customHeight="1">
      <c r="E2393" s="17"/>
    </row>
    <row r="2394" ht="12.75" customHeight="1">
      <c r="E2394" s="17"/>
    </row>
    <row r="2395" ht="12.75" customHeight="1">
      <c r="E2395" s="17"/>
    </row>
    <row r="2396" ht="12.75" customHeight="1">
      <c r="E2396" s="17"/>
    </row>
    <row r="2397" ht="12.75" customHeight="1">
      <c r="E2397" s="17"/>
    </row>
    <row r="2398" ht="12.75" customHeight="1">
      <c r="E2398" s="17"/>
    </row>
    <row r="2399" ht="12.75" customHeight="1">
      <c r="E2399" s="17"/>
    </row>
    <row r="2400" ht="12.75" customHeight="1">
      <c r="E2400" s="17"/>
    </row>
    <row r="2401" ht="12.75" customHeight="1">
      <c r="E2401" s="17"/>
    </row>
    <row r="2402" ht="12.75" customHeight="1">
      <c r="E2402" s="17"/>
    </row>
    <row r="2403" ht="12.75" customHeight="1">
      <c r="E2403" s="17"/>
    </row>
    <row r="2404" ht="12.75" customHeight="1">
      <c r="E2404" s="17"/>
    </row>
    <row r="2405" ht="12.75" customHeight="1">
      <c r="E2405" s="17"/>
    </row>
    <row r="2406" ht="12.75" customHeight="1">
      <c r="E2406" s="17"/>
    </row>
    <row r="2407" ht="12.75" customHeight="1">
      <c r="E2407" s="17"/>
    </row>
    <row r="2408" ht="12.75" customHeight="1">
      <c r="E2408" s="17"/>
    </row>
    <row r="2409" ht="12.75" customHeight="1">
      <c r="E2409" s="17"/>
    </row>
    <row r="2410" ht="12.75" customHeight="1">
      <c r="E2410" s="17"/>
    </row>
    <row r="2411" ht="12.75" customHeight="1">
      <c r="E2411" s="17"/>
    </row>
    <row r="2412" ht="12.75" customHeight="1">
      <c r="E2412" s="17"/>
    </row>
    <row r="2413" ht="12.75" customHeight="1">
      <c r="E2413" s="17"/>
    </row>
    <row r="2414" ht="12.75" customHeight="1">
      <c r="E2414" s="17"/>
    </row>
    <row r="2415" ht="12.75" customHeight="1">
      <c r="E2415" s="17"/>
    </row>
    <row r="2416" ht="12.75" customHeight="1">
      <c r="E2416" s="17"/>
    </row>
    <row r="2417" ht="12.75" customHeight="1">
      <c r="E2417" s="17"/>
    </row>
    <row r="2418" ht="12.75" customHeight="1">
      <c r="E2418" s="17"/>
    </row>
    <row r="2419" ht="12.75" customHeight="1">
      <c r="E2419" s="17"/>
    </row>
    <row r="2420" ht="12.75" customHeight="1">
      <c r="E2420" s="17"/>
    </row>
    <row r="2421" ht="12.75" customHeight="1">
      <c r="E2421" s="17"/>
    </row>
    <row r="2422" ht="12.75" customHeight="1">
      <c r="E2422" s="17"/>
    </row>
    <row r="2423" ht="12.75" customHeight="1">
      <c r="E2423" s="17"/>
    </row>
    <row r="2424" ht="12.75" customHeight="1">
      <c r="E2424" s="17"/>
    </row>
    <row r="2425" ht="12.75" customHeight="1">
      <c r="E2425" s="17"/>
    </row>
    <row r="2426" ht="12.75" customHeight="1">
      <c r="E2426" s="17"/>
    </row>
    <row r="2427" ht="12.75" customHeight="1">
      <c r="E2427" s="17"/>
    </row>
    <row r="2428" ht="12.75" customHeight="1">
      <c r="E2428" s="17"/>
    </row>
    <row r="2429" ht="12.75" customHeight="1">
      <c r="E2429" s="17"/>
    </row>
    <row r="2430" ht="12.75" customHeight="1">
      <c r="E2430" s="17"/>
    </row>
    <row r="2431" ht="12.75" customHeight="1">
      <c r="E2431" s="17"/>
    </row>
    <row r="2432" ht="12.75" customHeight="1">
      <c r="E2432" s="17"/>
    </row>
    <row r="2433" ht="12.75" customHeight="1">
      <c r="E2433" s="17"/>
    </row>
    <row r="2434" ht="12.75" customHeight="1">
      <c r="E2434" s="17"/>
    </row>
    <row r="2435" ht="12.75" customHeight="1">
      <c r="E2435" s="17"/>
    </row>
    <row r="2436" ht="12.75" customHeight="1">
      <c r="E2436" s="17"/>
    </row>
    <row r="2437" ht="12.75" customHeight="1">
      <c r="E2437" s="17"/>
    </row>
    <row r="2438" ht="12.75" customHeight="1">
      <c r="E2438" s="17"/>
    </row>
    <row r="2439" ht="12.75" customHeight="1">
      <c r="E2439" s="17"/>
    </row>
    <row r="2440" ht="12.75" customHeight="1">
      <c r="E2440" s="17"/>
    </row>
    <row r="2441" ht="12.75" customHeight="1">
      <c r="E2441" s="17"/>
    </row>
    <row r="2442" ht="12.75" customHeight="1">
      <c r="E2442" s="17"/>
    </row>
    <row r="2443" ht="12.75" customHeight="1">
      <c r="E2443" s="17"/>
    </row>
    <row r="2444" ht="12.75" customHeight="1">
      <c r="E2444" s="17"/>
    </row>
    <row r="2445" ht="12.75" customHeight="1">
      <c r="E2445" s="17"/>
    </row>
    <row r="2446" ht="12.75" customHeight="1">
      <c r="E2446" s="17"/>
    </row>
    <row r="2447" ht="12.75" customHeight="1">
      <c r="E2447" s="17"/>
    </row>
    <row r="2448" ht="12.75" customHeight="1">
      <c r="E2448" s="17"/>
    </row>
    <row r="2449" ht="12.75" customHeight="1">
      <c r="E2449" s="17"/>
    </row>
    <row r="2450" ht="12.75" customHeight="1">
      <c r="E2450" s="17"/>
    </row>
    <row r="2451" ht="12.75" customHeight="1">
      <c r="E2451" s="17"/>
    </row>
    <row r="2452" ht="12.75" customHeight="1">
      <c r="E2452" s="17"/>
    </row>
    <row r="2453" ht="12.75" customHeight="1">
      <c r="E2453" s="17"/>
    </row>
    <row r="2454" ht="12.75" customHeight="1">
      <c r="E2454" s="17"/>
    </row>
    <row r="2455" ht="12.75" customHeight="1">
      <c r="E2455" s="17"/>
    </row>
    <row r="2456" ht="12.75" customHeight="1">
      <c r="E2456" s="17"/>
    </row>
    <row r="2457" ht="12.75" customHeight="1">
      <c r="E2457" s="17"/>
    </row>
    <row r="2458" ht="12.75" customHeight="1">
      <c r="E2458" s="17"/>
    </row>
    <row r="2459" ht="12.75" customHeight="1">
      <c r="E2459" s="17"/>
    </row>
    <row r="2460" ht="12.75" customHeight="1">
      <c r="E2460" s="17"/>
    </row>
    <row r="2461" ht="12.75" customHeight="1">
      <c r="E2461" s="17"/>
    </row>
    <row r="2462" ht="12.75" customHeight="1">
      <c r="E2462" s="17"/>
    </row>
    <row r="2463" ht="12.75" customHeight="1">
      <c r="E2463" s="17"/>
    </row>
    <row r="2464" ht="12.75" customHeight="1">
      <c r="E2464" s="17"/>
    </row>
    <row r="2465" ht="12.75" customHeight="1">
      <c r="E2465" s="17"/>
    </row>
    <row r="2466" ht="12.75" customHeight="1">
      <c r="E2466" s="17"/>
    </row>
    <row r="2467" ht="12.75" customHeight="1">
      <c r="E2467" s="17"/>
    </row>
    <row r="2468" ht="12.75" customHeight="1">
      <c r="E2468" s="17"/>
    </row>
    <row r="2469" ht="12.75" customHeight="1">
      <c r="E2469" s="17"/>
    </row>
    <row r="2470" ht="12.75" customHeight="1">
      <c r="E2470" s="17"/>
    </row>
    <row r="2471" ht="12.75" customHeight="1">
      <c r="E2471" s="17"/>
    </row>
    <row r="2472" ht="12.75" customHeight="1">
      <c r="E2472" s="17"/>
    </row>
    <row r="2473" ht="12.75" customHeight="1">
      <c r="E2473" s="17"/>
    </row>
    <row r="2474" ht="12.75" customHeight="1">
      <c r="E2474" s="17"/>
    </row>
    <row r="2475" ht="12.75" customHeight="1">
      <c r="E2475" s="17"/>
    </row>
    <row r="2476" ht="12.75" customHeight="1">
      <c r="E2476" s="17"/>
    </row>
    <row r="2477" ht="12.75" customHeight="1">
      <c r="E2477" s="17"/>
    </row>
    <row r="2478" ht="12.75" customHeight="1">
      <c r="E2478" s="17"/>
    </row>
    <row r="2479" ht="12.75" customHeight="1">
      <c r="E2479" s="17"/>
    </row>
    <row r="2480" ht="12.75" customHeight="1">
      <c r="E2480" s="17"/>
    </row>
    <row r="2481" ht="12.75" customHeight="1">
      <c r="E2481" s="17"/>
    </row>
    <row r="2482" ht="12.75" customHeight="1">
      <c r="E2482" s="17"/>
    </row>
    <row r="2483" ht="12.75" customHeight="1">
      <c r="E2483" s="17"/>
    </row>
    <row r="2484" ht="12.75" customHeight="1">
      <c r="E2484" s="17"/>
    </row>
    <row r="2485" ht="12.75" customHeight="1">
      <c r="E2485" s="17"/>
    </row>
    <row r="2486" ht="12.75" customHeight="1">
      <c r="E2486" s="17"/>
    </row>
    <row r="2487" ht="12.75" customHeight="1">
      <c r="E2487" s="17"/>
    </row>
    <row r="2488" ht="12.75" customHeight="1">
      <c r="E2488" s="17"/>
    </row>
    <row r="2489" ht="12.75" customHeight="1">
      <c r="E2489" s="17"/>
    </row>
    <row r="2490" ht="12.75" customHeight="1">
      <c r="E2490" s="17"/>
    </row>
    <row r="2491" ht="12.75" customHeight="1">
      <c r="E2491" s="17"/>
    </row>
    <row r="2492" ht="12.75" customHeight="1">
      <c r="E2492" s="17"/>
    </row>
    <row r="2493" ht="12.75" customHeight="1">
      <c r="E2493" s="17"/>
    </row>
    <row r="2494" ht="12.75" customHeight="1">
      <c r="E2494" s="17"/>
    </row>
    <row r="2495" ht="12.75" customHeight="1">
      <c r="E2495" s="17"/>
    </row>
    <row r="2496" ht="12.75" customHeight="1">
      <c r="E2496" s="17"/>
    </row>
    <row r="2497" ht="12.75" customHeight="1">
      <c r="E2497" s="17"/>
    </row>
    <row r="2498" ht="12.75" customHeight="1">
      <c r="E2498" s="17"/>
    </row>
    <row r="2499" ht="12.75" customHeight="1">
      <c r="E2499" s="17"/>
    </row>
    <row r="2500" ht="12.75" customHeight="1">
      <c r="E2500" s="17"/>
    </row>
    <row r="2501" ht="12.75" customHeight="1">
      <c r="E2501" s="17"/>
    </row>
    <row r="2502" ht="12.75" customHeight="1">
      <c r="E2502" s="17"/>
    </row>
    <row r="2503" ht="12.75" customHeight="1">
      <c r="E2503" s="17"/>
    </row>
    <row r="2504" ht="12.75" customHeight="1">
      <c r="E2504" s="17"/>
    </row>
    <row r="2505" ht="12.75" customHeight="1">
      <c r="E2505" s="17"/>
    </row>
    <row r="2506" ht="12.75" customHeight="1">
      <c r="E2506" s="17"/>
    </row>
    <row r="2507" ht="12.75" customHeight="1">
      <c r="E2507" s="17"/>
    </row>
    <row r="2508" ht="12.75" customHeight="1">
      <c r="E2508" s="17"/>
    </row>
    <row r="2509" ht="12.75" customHeight="1">
      <c r="E2509" s="17"/>
    </row>
    <row r="2510" ht="12.75" customHeight="1">
      <c r="E2510" s="17"/>
    </row>
    <row r="2511" ht="12.75" customHeight="1">
      <c r="E2511" s="17"/>
    </row>
    <row r="2512" ht="12.75" customHeight="1">
      <c r="E2512" s="17"/>
    </row>
    <row r="2513" ht="12.75" customHeight="1">
      <c r="E2513" s="17"/>
    </row>
    <row r="2514" ht="12.75" customHeight="1">
      <c r="E2514" s="17"/>
    </row>
    <row r="2515" ht="12.75" customHeight="1">
      <c r="E2515" s="17"/>
    </row>
    <row r="2516" ht="12.75" customHeight="1">
      <c r="E2516" s="17"/>
    </row>
    <row r="2517" ht="12.75" customHeight="1">
      <c r="E2517" s="17"/>
    </row>
    <row r="2518" ht="12.75" customHeight="1">
      <c r="E2518" s="17"/>
    </row>
    <row r="2519" ht="12.75" customHeight="1">
      <c r="E2519" s="17"/>
    </row>
    <row r="2520" ht="12.75" customHeight="1">
      <c r="E2520" s="17"/>
    </row>
    <row r="2521" ht="12.75" customHeight="1">
      <c r="E2521" s="17"/>
    </row>
    <row r="2522" ht="12.75" customHeight="1">
      <c r="E2522" s="17"/>
    </row>
    <row r="2523" ht="12.75" customHeight="1">
      <c r="E2523" s="17"/>
    </row>
    <row r="2524" ht="12.75" customHeight="1">
      <c r="E2524" s="17"/>
    </row>
    <row r="2525" ht="12.75" customHeight="1">
      <c r="E2525" s="17"/>
    </row>
    <row r="2526" ht="12.75" customHeight="1">
      <c r="E2526" s="17"/>
    </row>
    <row r="2527" ht="12.75" customHeight="1">
      <c r="E2527" s="17"/>
    </row>
    <row r="2528" ht="12.75" customHeight="1">
      <c r="E2528" s="17"/>
    </row>
    <row r="2529" ht="12.75" customHeight="1">
      <c r="E2529" s="17"/>
    </row>
    <row r="2530" ht="12.75" customHeight="1">
      <c r="E2530" s="17"/>
    </row>
    <row r="2531" ht="12.75" customHeight="1">
      <c r="E2531" s="17"/>
    </row>
    <row r="2532" ht="12.75" customHeight="1">
      <c r="E2532" s="17"/>
    </row>
    <row r="2533" ht="12.75" customHeight="1">
      <c r="E2533" s="17"/>
    </row>
    <row r="2534" ht="12.75" customHeight="1">
      <c r="E2534" s="17"/>
    </row>
    <row r="2535" ht="12.75" customHeight="1">
      <c r="E2535" s="17"/>
    </row>
    <row r="2536" ht="12.75" customHeight="1">
      <c r="E2536" s="17"/>
    </row>
    <row r="2537" ht="12.75" customHeight="1">
      <c r="E2537" s="17"/>
    </row>
    <row r="2538" ht="12.75" customHeight="1">
      <c r="E2538" s="17"/>
    </row>
    <row r="2539" ht="12.75" customHeight="1">
      <c r="E2539" s="17"/>
    </row>
    <row r="2540" ht="12.75" customHeight="1">
      <c r="E2540" s="17"/>
    </row>
    <row r="2541" ht="12.75" customHeight="1">
      <c r="E2541" s="17"/>
    </row>
    <row r="2542" ht="12.75" customHeight="1">
      <c r="E2542" s="17"/>
    </row>
    <row r="2543" ht="12.75" customHeight="1">
      <c r="E2543" s="17"/>
    </row>
    <row r="2544" ht="12.75" customHeight="1">
      <c r="E2544" s="17"/>
    </row>
    <row r="2545" ht="12.75" customHeight="1">
      <c r="E2545" s="17"/>
    </row>
    <row r="2546" ht="12.75" customHeight="1">
      <c r="E2546" s="17"/>
    </row>
    <row r="2547" ht="12.75" customHeight="1">
      <c r="E2547" s="17"/>
    </row>
    <row r="2548" ht="12.75" customHeight="1">
      <c r="E2548" s="17"/>
    </row>
    <row r="2549" ht="12.75" customHeight="1">
      <c r="E2549" s="17"/>
    </row>
    <row r="2550" ht="12.75" customHeight="1">
      <c r="E2550" s="17"/>
    </row>
    <row r="2551" ht="12.75" customHeight="1">
      <c r="E2551" s="17"/>
    </row>
    <row r="2552" ht="12.75" customHeight="1">
      <c r="E2552" s="17"/>
    </row>
    <row r="2553" ht="12.75" customHeight="1">
      <c r="E2553" s="17"/>
    </row>
    <row r="2554" ht="12.75" customHeight="1">
      <c r="E2554" s="17"/>
    </row>
    <row r="2555" ht="12.75" customHeight="1">
      <c r="E2555" s="17"/>
    </row>
    <row r="2556" ht="12.75" customHeight="1">
      <c r="E2556" s="17"/>
    </row>
    <row r="2557" ht="12.75" customHeight="1">
      <c r="E2557" s="17"/>
    </row>
    <row r="2558" ht="12.75" customHeight="1">
      <c r="E2558" s="17"/>
    </row>
    <row r="2559" ht="12.75" customHeight="1">
      <c r="E2559" s="17"/>
    </row>
    <row r="2560" ht="12.75" customHeight="1">
      <c r="E2560" s="17"/>
    </row>
    <row r="2561" ht="12.75" customHeight="1">
      <c r="E2561" s="17"/>
    </row>
    <row r="2562" ht="12.75" customHeight="1">
      <c r="E2562" s="17"/>
    </row>
    <row r="2563" ht="12.75" customHeight="1">
      <c r="E2563" s="17"/>
    </row>
    <row r="2564" ht="12.75" customHeight="1">
      <c r="E2564" s="17"/>
    </row>
    <row r="2565" ht="12.75" customHeight="1">
      <c r="E2565" s="17"/>
    </row>
    <row r="2566" ht="12.75" customHeight="1">
      <c r="E2566" s="17"/>
    </row>
    <row r="2567" ht="12.75" customHeight="1">
      <c r="E2567" s="17"/>
    </row>
    <row r="2568" ht="12.75" customHeight="1">
      <c r="E2568" s="17"/>
    </row>
    <row r="2569" ht="12.75" customHeight="1">
      <c r="E2569" s="17"/>
    </row>
    <row r="2570" ht="12.75" customHeight="1">
      <c r="E2570" s="17"/>
    </row>
    <row r="2571" ht="12.75" customHeight="1">
      <c r="E2571" s="17"/>
    </row>
    <row r="2572" ht="12.75" customHeight="1">
      <c r="E2572" s="17"/>
    </row>
    <row r="2573" ht="12.75" customHeight="1">
      <c r="E2573" s="17"/>
    </row>
    <row r="2574" ht="12.75" customHeight="1">
      <c r="E2574" s="17"/>
    </row>
    <row r="2575" ht="12.75" customHeight="1">
      <c r="E2575" s="17"/>
    </row>
    <row r="2576" ht="12.75" customHeight="1">
      <c r="E2576" s="17"/>
    </row>
    <row r="2577" ht="12.75" customHeight="1">
      <c r="E2577" s="17"/>
    </row>
    <row r="2578" ht="12.75" customHeight="1">
      <c r="E2578" s="17"/>
    </row>
    <row r="2579" ht="12.75" customHeight="1">
      <c r="E2579" s="17"/>
    </row>
    <row r="2580" ht="12.75" customHeight="1">
      <c r="E2580" s="17"/>
    </row>
    <row r="2581" ht="12.75" customHeight="1">
      <c r="E2581" s="17"/>
    </row>
    <row r="2582" ht="12.75" customHeight="1">
      <c r="E2582" s="17"/>
    </row>
    <row r="2583" ht="12.75" customHeight="1">
      <c r="E2583" s="17"/>
    </row>
    <row r="2584" ht="12.75" customHeight="1">
      <c r="E2584" s="17"/>
    </row>
    <row r="2585" ht="12.75" customHeight="1">
      <c r="E2585" s="17"/>
    </row>
    <row r="2586" ht="12.75" customHeight="1">
      <c r="E2586" s="17"/>
    </row>
    <row r="2587" ht="12.75" customHeight="1">
      <c r="E2587" s="17"/>
    </row>
    <row r="2588" ht="12.75" customHeight="1">
      <c r="E2588" s="17"/>
    </row>
    <row r="2589" ht="12.75" customHeight="1">
      <c r="E2589" s="17"/>
    </row>
    <row r="2590" ht="12.75" customHeight="1">
      <c r="E2590" s="17"/>
    </row>
    <row r="2591" ht="12.75" customHeight="1">
      <c r="E2591" s="17"/>
    </row>
    <row r="2592" ht="12.75" customHeight="1">
      <c r="E2592" s="17"/>
    </row>
    <row r="2593" ht="12.75" customHeight="1">
      <c r="E2593" s="17"/>
    </row>
    <row r="2594" ht="12.75" customHeight="1">
      <c r="E2594" s="17"/>
    </row>
    <row r="2595" ht="12.75" customHeight="1">
      <c r="E2595" s="17"/>
    </row>
    <row r="2596" ht="12.75" customHeight="1">
      <c r="E2596" s="17"/>
    </row>
    <row r="2597" ht="12.75" customHeight="1">
      <c r="E2597" s="17"/>
    </row>
    <row r="2598" ht="12.75" customHeight="1">
      <c r="E2598" s="17"/>
    </row>
    <row r="2599" ht="12.75" customHeight="1">
      <c r="E2599" s="17"/>
    </row>
    <row r="2600" ht="12.75" customHeight="1">
      <c r="E2600" s="17"/>
    </row>
    <row r="2601" ht="12.75" customHeight="1">
      <c r="E2601" s="17"/>
    </row>
    <row r="2602" ht="12.75" customHeight="1">
      <c r="E2602" s="17"/>
    </row>
    <row r="2603" ht="12.75" customHeight="1">
      <c r="E2603" s="17"/>
    </row>
    <row r="2604" ht="12.75" customHeight="1">
      <c r="E2604" s="17"/>
    </row>
    <row r="2605" ht="12.75" customHeight="1">
      <c r="E2605" s="17"/>
    </row>
    <row r="2606" ht="12.75" customHeight="1">
      <c r="E2606" s="17"/>
    </row>
    <row r="2607" ht="12.75" customHeight="1">
      <c r="E2607" s="17"/>
    </row>
    <row r="2608" ht="12.75" customHeight="1">
      <c r="E2608" s="17"/>
    </row>
    <row r="2609" ht="12.75" customHeight="1">
      <c r="E2609" s="17"/>
    </row>
    <row r="2610" ht="12.75" customHeight="1">
      <c r="E2610" s="17"/>
    </row>
    <row r="2611" ht="12.75" customHeight="1">
      <c r="E2611" s="17"/>
    </row>
    <row r="2612" ht="12.75" customHeight="1">
      <c r="E2612" s="17"/>
    </row>
    <row r="2613" ht="12.75" customHeight="1">
      <c r="E2613" s="17"/>
    </row>
    <row r="2614" ht="12.75" customHeight="1">
      <c r="E2614" s="17"/>
    </row>
    <row r="2615" ht="12.75" customHeight="1">
      <c r="E2615" s="17"/>
    </row>
    <row r="2616" ht="12.75" customHeight="1">
      <c r="E2616" s="17"/>
    </row>
    <row r="2617" ht="12.75" customHeight="1">
      <c r="E2617" s="17"/>
    </row>
    <row r="2618" ht="12.75" customHeight="1">
      <c r="E2618" s="17"/>
    </row>
    <row r="2619" ht="12.75" customHeight="1">
      <c r="E2619" s="17"/>
    </row>
    <row r="2620" ht="12.75" customHeight="1">
      <c r="E2620" s="17"/>
    </row>
    <row r="2621" ht="12.75" customHeight="1">
      <c r="E2621" s="17"/>
    </row>
    <row r="2622" ht="12.75" customHeight="1">
      <c r="E2622" s="17"/>
    </row>
    <row r="2623" ht="12.75" customHeight="1">
      <c r="E2623" s="17"/>
    </row>
    <row r="2624" ht="12.75" customHeight="1">
      <c r="E2624" s="17"/>
    </row>
    <row r="2625" ht="12.75" customHeight="1">
      <c r="E2625" s="17"/>
    </row>
    <row r="2626" ht="12.75" customHeight="1">
      <c r="E2626" s="17"/>
    </row>
    <row r="2627" ht="12.75" customHeight="1">
      <c r="E2627" s="17"/>
    </row>
    <row r="2628" ht="12.75" customHeight="1">
      <c r="E2628" s="17"/>
    </row>
    <row r="2629" ht="12.75" customHeight="1">
      <c r="E2629" s="17"/>
    </row>
    <row r="2630" ht="12.75" customHeight="1">
      <c r="E2630" s="17"/>
    </row>
    <row r="2631" ht="12.75" customHeight="1">
      <c r="E2631" s="17"/>
    </row>
    <row r="2632" ht="12.75" customHeight="1">
      <c r="E2632" s="17"/>
    </row>
    <row r="2633" ht="12.75" customHeight="1">
      <c r="E2633" s="17"/>
    </row>
    <row r="2634" ht="12.75" customHeight="1">
      <c r="E2634" s="17"/>
    </row>
    <row r="2635" ht="12.75" customHeight="1">
      <c r="E2635" s="17"/>
    </row>
    <row r="2636" ht="12.75" customHeight="1">
      <c r="E2636" s="17"/>
    </row>
    <row r="2637" ht="12.75" customHeight="1">
      <c r="E2637" s="17"/>
    </row>
    <row r="2638" ht="12.75" customHeight="1">
      <c r="E2638" s="17"/>
    </row>
    <row r="2639" ht="12.75" customHeight="1">
      <c r="E2639" s="17"/>
    </row>
    <row r="2640" ht="12.75" customHeight="1">
      <c r="E2640" s="17"/>
    </row>
    <row r="2641" ht="12.75" customHeight="1">
      <c r="E2641" s="17"/>
    </row>
    <row r="2642" ht="12.75" customHeight="1">
      <c r="E2642" s="17"/>
    </row>
    <row r="2643" ht="12.75" customHeight="1">
      <c r="E2643" s="17"/>
    </row>
    <row r="2644" ht="12.75" customHeight="1">
      <c r="E2644" s="17"/>
    </row>
    <row r="2645" ht="12.75" customHeight="1">
      <c r="E2645" s="17"/>
    </row>
    <row r="2646" ht="12.75" customHeight="1">
      <c r="E2646" s="17"/>
    </row>
    <row r="2647" ht="12.75" customHeight="1">
      <c r="E2647" s="17"/>
    </row>
    <row r="2648" ht="12.75" customHeight="1">
      <c r="E2648" s="17"/>
    </row>
    <row r="2649" ht="12.75" customHeight="1">
      <c r="E2649" s="17"/>
    </row>
    <row r="2650" ht="12.75" customHeight="1">
      <c r="E2650" s="17"/>
    </row>
    <row r="2651" ht="12.75" customHeight="1">
      <c r="E2651" s="17"/>
    </row>
    <row r="2652" ht="12.75" customHeight="1">
      <c r="E2652" s="17"/>
    </row>
    <row r="2653" ht="12.75" customHeight="1">
      <c r="E2653" s="17"/>
    </row>
    <row r="2654" ht="12.75" customHeight="1">
      <c r="E2654" s="17"/>
    </row>
    <row r="2655" ht="12.75" customHeight="1">
      <c r="E2655" s="17"/>
    </row>
    <row r="2656" ht="12.75" customHeight="1">
      <c r="E2656" s="17"/>
    </row>
    <row r="2657" ht="12.75" customHeight="1">
      <c r="E2657" s="17"/>
    </row>
    <row r="2658" ht="12.75" customHeight="1">
      <c r="E2658" s="17"/>
    </row>
    <row r="2659" ht="12.75" customHeight="1">
      <c r="E2659" s="17"/>
    </row>
    <row r="2660" ht="12.75" customHeight="1">
      <c r="E2660" s="17"/>
    </row>
    <row r="2661" ht="12.75" customHeight="1">
      <c r="E2661" s="17"/>
    </row>
    <row r="2662" ht="12.75" customHeight="1">
      <c r="E2662" s="17"/>
    </row>
    <row r="2663" ht="12.75" customHeight="1">
      <c r="E2663" s="17"/>
    </row>
    <row r="2664" ht="12.75" customHeight="1">
      <c r="E2664" s="17"/>
    </row>
    <row r="2665" ht="12.75" customHeight="1">
      <c r="E2665" s="17"/>
    </row>
    <row r="2666" ht="12.75" customHeight="1">
      <c r="E2666" s="17"/>
    </row>
    <row r="2667" ht="12.75" customHeight="1">
      <c r="E2667" s="17"/>
    </row>
    <row r="2668" ht="12.75" customHeight="1">
      <c r="E2668" s="17"/>
    </row>
    <row r="2669" ht="12.75" customHeight="1">
      <c r="E2669" s="17"/>
    </row>
    <row r="2670" ht="12.75" customHeight="1">
      <c r="E2670" s="17"/>
    </row>
    <row r="2671" ht="12.75" customHeight="1">
      <c r="E2671" s="17"/>
    </row>
    <row r="2672" ht="12.75" customHeight="1">
      <c r="E2672" s="17"/>
    </row>
    <row r="2673" ht="12.75" customHeight="1">
      <c r="E2673" s="17"/>
    </row>
    <row r="2674" ht="12.75" customHeight="1">
      <c r="E2674" s="17"/>
    </row>
    <row r="2675" ht="12.75" customHeight="1">
      <c r="E2675" s="17"/>
    </row>
    <row r="2676" ht="12.75" customHeight="1">
      <c r="E2676" s="17"/>
    </row>
    <row r="2677" ht="12.75" customHeight="1">
      <c r="E2677" s="17"/>
    </row>
    <row r="2678" ht="12.75" customHeight="1">
      <c r="E2678" s="17"/>
    </row>
    <row r="2679" ht="12.75" customHeight="1">
      <c r="E2679" s="17"/>
    </row>
    <row r="2680" ht="12.75" customHeight="1">
      <c r="E2680" s="17"/>
    </row>
    <row r="2681" ht="12.75" customHeight="1">
      <c r="E2681" s="17"/>
    </row>
    <row r="2682" ht="12.75" customHeight="1">
      <c r="E2682" s="17"/>
    </row>
    <row r="2683" ht="12.75" customHeight="1">
      <c r="E2683" s="17"/>
    </row>
    <row r="2684" ht="12.75" customHeight="1">
      <c r="E2684" s="17"/>
    </row>
    <row r="2685" ht="12.75" customHeight="1">
      <c r="E2685" s="17"/>
    </row>
    <row r="2686" ht="12.75" customHeight="1">
      <c r="E2686" s="17"/>
    </row>
    <row r="2687" ht="12.75" customHeight="1">
      <c r="E2687" s="17"/>
    </row>
    <row r="2688" ht="12.75" customHeight="1">
      <c r="E2688" s="17"/>
    </row>
    <row r="2689" ht="12.75" customHeight="1">
      <c r="E2689" s="17"/>
    </row>
    <row r="2690" ht="12.75" customHeight="1">
      <c r="E2690" s="17"/>
    </row>
    <row r="2691" ht="12.75" customHeight="1">
      <c r="E2691" s="17"/>
    </row>
    <row r="2692" ht="12.75" customHeight="1">
      <c r="E2692" s="17"/>
    </row>
    <row r="2693" ht="12.75" customHeight="1">
      <c r="E2693" s="17"/>
    </row>
    <row r="2694" ht="12.75" customHeight="1">
      <c r="E2694" s="17"/>
    </row>
    <row r="2695" ht="12.75" customHeight="1">
      <c r="E2695" s="17"/>
    </row>
    <row r="2696" ht="12.75" customHeight="1">
      <c r="E2696" s="17"/>
    </row>
    <row r="2697" ht="12.75" customHeight="1">
      <c r="E2697" s="17"/>
    </row>
    <row r="2698" ht="12.75" customHeight="1">
      <c r="E2698" s="17"/>
    </row>
    <row r="2699" ht="12.75" customHeight="1">
      <c r="E2699" s="17"/>
    </row>
    <row r="2700" ht="12.75" customHeight="1">
      <c r="E2700" s="17"/>
    </row>
    <row r="2701" ht="12.75" customHeight="1">
      <c r="E2701" s="17"/>
    </row>
    <row r="2702" ht="12.75" customHeight="1">
      <c r="E2702" s="17"/>
    </row>
    <row r="2703" ht="12.75" customHeight="1">
      <c r="E2703" s="17"/>
    </row>
    <row r="2704" ht="12.75" customHeight="1">
      <c r="E2704" s="17"/>
    </row>
    <row r="2705" ht="12.75" customHeight="1">
      <c r="E2705" s="17"/>
    </row>
    <row r="2706" ht="12.75" customHeight="1">
      <c r="E2706" s="17"/>
    </row>
    <row r="2707" ht="12.75" customHeight="1">
      <c r="E2707" s="17"/>
    </row>
    <row r="2708" ht="12.75" customHeight="1">
      <c r="E2708" s="17"/>
    </row>
    <row r="2709" ht="12.75" customHeight="1">
      <c r="E2709" s="17"/>
    </row>
    <row r="2710" ht="12.75" customHeight="1">
      <c r="E2710" s="17"/>
    </row>
    <row r="2711" ht="12.75" customHeight="1">
      <c r="E2711" s="17"/>
    </row>
    <row r="2712" ht="12.75" customHeight="1">
      <c r="E2712" s="17"/>
    </row>
    <row r="2713" ht="12.75" customHeight="1">
      <c r="E2713" s="17"/>
    </row>
    <row r="2714" ht="12.75" customHeight="1">
      <c r="E2714" s="17"/>
    </row>
    <row r="2715" ht="12.75" customHeight="1">
      <c r="E2715" s="17"/>
    </row>
    <row r="2716" ht="12.75" customHeight="1">
      <c r="E2716" s="17"/>
    </row>
    <row r="2717" ht="12.75" customHeight="1">
      <c r="E2717" s="17"/>
    </row>
    <row r="2718" ht="12.75" customHeight="1">
      <c r="E2718" s="17"/>
    </row>
    <row r="2719" ht="12.75" customHeight="1">
      <c r="E2719" s="17"/>
    </row>
    <row r="2720" ht="12.75" customHeight="1">
      <c r="E2720" s="17"/>
    </row>
    <row r="2721" ht="12.75" customHeight="1">
      <c r="E2721" s="17"/>
    </row>
    <row r="2722" ht="12.75" customHeight="1">
      <c r="E2722" s="17"/>
    </row>
    <row r="2723" ht="12.75" customHeight="1">
      <c r="E2723" s="17"/>
    </row>
    <row r="2724" ht="12.75" customHeight="1">
      <c r="E2724" s="17"/>
    </row>
    <row r="2725" ht="12.75" customHeight="1">
      <c r="E2725" s="17"/>
    </row>
    <row r="2726" ht="12.75" customHeight="1">
      <c r="E2726" s="17"/>
    </row>
    <row r="2727" ht="12.75" customHeight="1">
      <c r="E2727" s="17"/>
    </row>
    <row r="2728" ht="12.75" customHeight="1">
      <c r="E2728" s="17"/>
    </row>
    <row r="2729" ht="12.75" customHeight="1">
      <c r="E2729" s="17"/>
    </row>
    <row r="2730" ht="12.75" customHeight="1">
      <c r="E2730" s="17"/>
    </row>
    <row r="2731" ht="12.75" customHeight="1">
      <c r="E2731" s="17"/>
    </row>
    <row r="2732" ht="12.75" customHeight="1">
      <c r="E2732" s="17"/>
    </row>
    <row r="2733" ht="12.75" customHeight="1">
      <c r="E2733" s="17"/>
    </row>
    <row r="2734" ht="12.75" customHeight="1">
      <c r="E2734" s="17"/>
    </row>
    <row r="2735" ht="12.75" customHeight="1">
      <c r="E2735" s="17"/>
    </row>
    <row r="2736" ht="12.75" customHeight="1">
      <c r="E2736" s="17"/>
    </row>
    <row r="2737" ht="12.75" customHeight="1">
      <c r="E2737" s="17"/>
    </row>
    <row r="2738" ht="12.75" customHeight="1">
      <c r="E2738" s="17"/>
    </row>
    <row r="2739" ht="12.75" customHeight="1">
      <c r="E2739" s="17"/>
    </row>
    <row r="2740" ht="12.75" customHeight="1">
      <c r="E2740" s="17"/>
    </row>
    <row r="2741" ht="12.75" customHeight="1">
      <c r="E2741" s="17"/>
    </row>
    <row r="2742" ht="12.75" customHeight="1">
      <c r="E2742" s="17"/>
    </row>
    <row r="2743" ht="12.75" customHeight="1">
      <c r="E2743" s="17"/>
    </row>
    <row r="2744" ht="12.75" customHeight="1">
      <c r="E2744" s="17"/>
    </row>
    <row r="2745" ht="12.75" customHeight="1">
      <c r="E2745" s="17"/>
    </row>
    <row r="2746" ht="12.75" customHeight="1">
      <c r="E2746" s="17"/>
    </row>
    <row r="2747" ht="12.75" customHeight="1">
      <c r="E2747" s="17"/>
    </row>
    <row r="2748" ht="12.75" customHeight="1">
      <c r="E2748" s="17"/>
    </row>
    <row r="2749" ht="12.75" customHeight="1">
      <c r="E2749" s="17"/>
    </row>
    <row r="2750" ht="12.75" customHeight="1">
      <c r="E2750" s="17"/>
    </row>
    <row r="2751" ht="12.75" customHeight="1">
      <c r="E2751" s="17"/>
    </row>
    <row r="2752" ht="12.75" customHeight="1">
      <c r="E2752" s="17"/>
    </row>
    <row r="2753" ht="12.75" customHeight="1">
      <c r="E2753" s="17"/>
    </row>
    <row r="2754" ht="12.75" customHeight="1">
      <c r="E2754" s="17"/>
    </row>
    <row r="2755" ht="12.75" customHeight="1">
      <c r="E2755" s="17"/>
    </row>
    <row r="2756" ht="12.75" customHeight="1">
      <c r="E2756" s="17"/>
    </row>
    <row r="2757" ht="12.75" customHeight="1">
      <c r="E2757" s="17"/>
    </row>
    <row r="2758" ht="12.75" customHeight="1">
      <c r="E2758" s="17"/>
    </row>
    <row r="2759" ht="12.75" customHeight="1">
      <c r="E2759" s="17"/>
    </row>
    <row r="2760" ht="12.75" customHeight="1">
      <c r="E2760" s="17"/>
    </row>
    <row r="2761" ht="12.75" customHeight="1">
      <c r="E2761" s="17"/>
    </row>
    <row r="2762" ht="12.75" customHeight="1">
      <c r="E2762" s="17"/>
    </row>
    <row r="2763" ht="12.75" customHeight="1">
      <c r="E2763" s="17"/>
    </row>
    <row r="2764" ht="12.75" customHeight="1">
      <c r="E2764" s="17"/>
    </row>
    <row r="2765" ht="12.75" customHeight="1">
      <c r="E2765" s="17"/>
    </row>
    <row r="2766" ht="12.75" customHeight="1">
      <c r="E2766" s="17"/>
    </row>
    <row r="2767" ht="12.75" customHeight="1">
      <c r="E2767" s="17"/>
    </row>
    <row r="2768" ht="12.75" customHeight="1">
      <c r="E2768" s="17"/>
    </row>
    <row r="2769" ht="12.75" customHeight="1">
      <c r="E2769" s="17"/>
    </row>
    <row r="2770" ht="12.75" customHeight="1">
      <c r="E2770" s="17"/>
    </row>
    <row r="2771" ht="12.75" customHeight="1">
      <c r="E2771" s="17"/>
    </row>
    <row r="2772" ht="12.75" customHeight="1">
      <c r="E2772" s="17"/>
    </row>
    <row r="2773" ht="12.75" customHeight="1">
      <c r="E2773" s="17"/>
    </row>
    <row r="2774" ht="12.75" customHeight="1">
      <c r="E2774" s="17"/>
    </row>
    <row r="2775" ht="12.75" customHeight="1">
      <c r="E2775" s="17"/>
    </row>
    <row r="2776" ht="12.75" customHeight="1">
      <c r="E2776" s="17"/>
    </row>
    <row r="2777" ht="12.75" customHeight="1">
      <c r="E2777" s="17"/>
    </row>
    <row r="2778" ht="12.75" customHeight="1">
      <c r="E2778" s="17"/>
    </row>
    <row r="2779" ht="12.75" customHeight="1">
      <c r="E2779" s="17"/>
    </row>
    <row r="2780" ht="12.75" customHeight="1">
      <c r="E2780" s="17"/>
    </row>
    <row r="2781" ht="12.75" customHeight="1">
      <c r="E2781" s="17"/>
    </row>
    <row r="2782" ht="12.75" customHeight="1">
      <c r="E2782" s="17"/>
    </row>
    <row r="2783" ht="12.75" customHeight="1">
      <c r="E2783" s="17"/>
    </row>
    <row r="2784" ht="12.75" customHeight="1">
      <c r="E2784" s="17"/>
    </row>
    <row r="2785" ht="12.75" customHeight="1">
      <c r="E2785" s="17"/>
    </row>
    <row r="2786" ht="12.75" customHeight="1">
      <c r="E2786" s="17"/>
    </row>
    <row r="2787" ht="12.75" customHeight="1">
      <c r="E2787" s="17"/>
    </row>
    <row r="2788" ht="12.75" customHeight="1">
      <c r="E2788" s="17"/>
    </row>
    <row r="2789" ht="12.75" customHeight="1">
      <c r="E2789" s="17"/>
    </row>
    <row r="2790" ht="12.75" customHeight="1">
      <c r="E2790" s="17"/>
    </row>
    <row r="2791" ht="12.75" customHeight="1">
      <c r="E2791" s="17"/>
    </row>
    <row r="2792" ht="12.75" customHeight="1">
      <c r="E2792" s="17"/>
    </row>
    <row r="2793" ht="12.75" customHeight="1">
      <c r="E2793" s="17"/>
    </row>
    <row r="2794" ht="12.75" customHeight="1">
      <c r="E2794" s="17"/>
    </row>
    <row r="2795" ht="12.75" customHeight="1">
      <c r="E2795" s="17"/>
    </row>
    <row r="2796" ht="12.75" customHeight="1">
      <c r="E2796" s="17"/>
    </row>
    <row r="2797" ht="12.75" customHeight="1">
      <c r="E2797" s="17"/>
    </row>
    <row r="2798" ht="12.75" customHeight="1">
      <c r="E2798" s="17"/>
    </row>
    <row r="2799" ht="12.75" customHeight="1">
      <c r="E2799" s="17"/>
    </row>
    <row r="2800" ht="12.75" customHeight="1">
      <c r="E2800" s="17"/>
    </row>
    <row r="2801" ht="12.75" customHeight="1">
      <c r="E2801" s="17"/>
    </row>
    <row r="2802" ht="12.75" customHeight="1">
      <c r="E2802" s="17"/>
    </row>
    <row r="2803" ht="12.75" customHeight="1">
      <c r="E2803" s="17"/>
    </row>
    <row r="2804" ht="12.75" customHeight="1">
      <c r="E2804" s="17"/>
    </row>
    <row r="2805" ht="12.75" customHeight="1">
      <c r="E2805" s="17"/>
    </row>
    <row r="2806" ht="12.75" customHeight="1">
      <c r="E2806" s="17"/>
    </row>
    <row r="2807" ht="12.75" customHeight="1">
      <c r="E2807" s="17"/>
    </row>
    <row r="2808" ht="12.75" customHeight="1">
      <c r="E2808" s="17"/>
    </row>
    <row r="2809" ht="12.75" customHeight="1">
      <c r="E2809" s="17"/>
    </row>
    <row r="2810" ht="12.75" customHeight="1">
      <c r="E2810" s="17"/>
    </row>
    <row r="2811" ht="12.75" customHeight="1">
      <c r="E2811" s="17"/>
    </row>
    <row r="2812" ht="12.75" customHeight="1">
      <c r="E2812" s="17"/>
    </row>
    <row r="2813" ht="12.75" customHeight="1">
      <c r="E2813" s="17"/>
    </row>
    <row r="2814" ht="12.75" customHeight="1">
      <c r="E2814" s="17"/>
    </row>
    <row r="2815" ht="12.75" customHeight="1">
      <c r="E2815" s="17"/>
    </row>
    <row r="2816" ht="12.75" customHeight="1">
      <c r="E2816" s="17"/>
    </row>
    <row r="2817" ht="12.75" customHeight="1">
      <c r="E2817" s="17"/>
    </row>
    <row r="2818" ht="12.75" customHeight="1">
      <c r="E2818" s="17"/>
    </row>
    <row r="2819" ht="12.75" customHeight="1">
      <c r="E2819" s="17"/>
    </row>
    <row r="2820" ht="12.75" customHeight="1">
      <c r="E2820" s="17"/>
    </row>
    <row r="2821" ht="12.75" customHeight="1">
      <c r="E2821" s="17"/>
    </row>
    <row r="2822" ht="12.75" customHeight="1">
      <c r="E2822" s="17"/>
    </row>
    <row r="2823" ht="12.75" customHeight="1">
      <c r="E2823" s="17"/>
    </row>
    <row r="2824" ht="12.75" customHeight="1">
      <c r="E2824" s="17"/>
    </row>
    <row r="2825" ht="12.75" customHeight="1">
      <c r="E2825" s="17"/>
    </row>
    <row r="2826" ht="12.75" customHeight="1">
      <c r="E2826" s="17"/>
    </row>
    <row r="2827" ht="12.75" customHeight="1">
      <c r="E2827" s="17"/>
    </row>
    <row r="2828" ht="12.75" customHeight="1">
      <c r="E2828" s="17"/>
    </row>
    <row r="2829" ht="12.75" customHeight="1">
      <c r="E2829" s="17"/>
    </row>
    <row r="2830" ht="12.75" customHeight="1">
      <c r="E2830" s="17"/>
    </row>
    <row r="2831" ht="12.75" customHeight="1">
      <c r="E2831" s="17"/>
    </row>
    <row r="2832" ht="12.75" customHeight="1">
      <c r="E2832" s="17"/>
    </row>
    <row r="2833" ht="12.75" customHeight="1">
      <c r="E2833" s="17"/>
    </row>
    <row r="2834" ht="12.75" customHeight="1">
      <c r="E2834" s="17"/>
    </row>
    <row r="2835" ht="12.75" customHeight="1">
      <c r="E2835" s="17"/>
    </row>
    <row r="2836" ht="12.75" customHeight="1">
      <c r="E2836" s="17"/>
    </row>
    <row r="2837" ht="12.75" customHeight="1">
      <c r="E2837" s="17"/>
    </row>
    <row r="2838" ht="12.75" customHeight="1">
      <c r="E2838" s="17"/>
    </row>
    <row r="2839" ht="12.75" customHeight="1">
      <c r="E2839" s="17"/>
    </row>
    <row r="2840" ht="12.75" customHeight="1">
      <c r="E2840" s="17"/>
    </row>
    <row r="2841" ht="12.75" customHeight="1">
      <c r="E2841" s="17"/>
    </row>
    <row r="2842" ht="12.75" customHeight="1">
      <c r="E2842" s="17"/>
    </row>
    <row r="2843" ht="12.75" customHeight="1">
      <c r="E2843" s="17"/>
    </row>
    <row r="2844" ht="12.75" customHeight="1">
      <c r="E2844" s="17"/>
    </row>
    <row r="2845" ht="12.75" customHeight="1">
      <c r="E2845" s="17"/>
    </row>
    <row r="2846" ht="12.75" customHeight="1">
      <c r="E2846" s="17"/>
    </row>
    <row r="2847" ht="12.75" customHeight="1">
      <c r="E2847" s="17"/>
    </row>
    <row r="2848" ht="12.75" customHeight="1">
      <c r="E2848" s="17"/>
    </row>
    <row r="2849" ht="12.75" customHeight="1">
      <c r="E2849" s="17"/>
    </row>
    <row r="2850" ht="12.75" customHeight="1">
      <c r="E2850" s="17"/>
    </row>
    <row r="2851" ht="12.75" customHeight="1">
      <c r="E2851" s="17"/>
    </row>
    <row r="2852" ht="12.75" customHeight="1">
      <c r="E2852" s="17"/>
    </row>
    <row r="2853" ht="12.75" customHeight="1">
      <c r="E2853" s="17"/>
    </row>
    <row r="2854" ht="12.75" customHeight="1">
      <c r="E2854" s="17"/>
    </row>
    <row r="2855" ht="12.75" customHeight="1">
      <c r="E2855" s="17"/>
    </row>
    <row r="2856" ht="12.75" customHeight="1">
      <c r="E2856" s="17"/>
    </row>
    <row r="2857" ht="12.75" customHeight="1">
      <c r="E2857" s="17"/>
    </row>
    <row r="2858" ht="12.75" customHeight="1">
      <c r="E2858" s="17"/>
    </row>
    <row r="2859" ht="12.75" customHeight="1">
      <c r="E2859" s="17"/>
    </row>
    <row r="2860" ht="12.75" customHeight="1">
      <c r="E2860" s="17"/>
    </row>
    <row r="2861" ht="12.75" customHeight="1">
      <c r="E2861" s="17"/>
    </row>
    <row r="2862" ht="12.75" customHeight="1">
      <c r="E2862" s="17"/>
    </row>
    <row r="2863" ht="12.75" customHeight="1">
      <c r="E2863" s="17"/>
    </row>
    <row r="2864" ht="12.75" customHeight="1">
      <c r="E2864" s="17"/>
    </row>
    <row r="2865" ht="12.75" customHeight="1">
      <c r="E2865" s="17"/>
    </row>
    <row r="2866" ht="12.75" customHeight="1">
      <c r="E2866" s="17"/>
    </row>
    <row r="2867" ht="12.75" customHeight="1">
      <c r="E2867" s="17"/>
    </row>
    <row r="2868" ht="12.75" customHeight="1">
      <c r="E2868" s="17"/>
    </row>
    <row r="2869" ht="12.75" customHeight="1">
      <c r="E2869" s="17"/>
    </row>
    <row r="2870" ht="12.75" customHeight="1">
      <c r="E2870" s="17"/>
    </row>
    <row r="2871" ht="12.75" customHeight="1">
      <c r="E2871" s="17"/>
    </row>
    <row r="2872" ht="12.75" customHeight="1">
      <c r="E2872" s="17"/>
    </row>
    <row r="2873" ht="12.75" customHeight="1">
      <c r="E2873" s="17"/>
    </row>
    <row r="2874" ht="12.75" customHeight="1">
      <c r="E2874" s="17"/>
    </row>
    <row r="2875" ht="12.75" customHeight="1">
      <c r="E2875" s="17"/>
    </row>
    <row r="2876" ht="12.75" customHeight="1">
      <c r="E2876" s="17"/>
    </row>
    <row r="2877" ht="12.75" customHeight="1">
      <c r="E2877" s="17"/>
    </row>
    <row r="2878" ht="12.75" customHeight="1">
      <c r="E2878" s="17"/>
    </row>
    <row r="2879" ht="12.75" customHeight="1">
      <c r="E2879" s="17"/>
    </row>
    <row r="2880" ht="12.75" customHeight="1">
      <c r="E2880" s="17"/>
    </row>
    <row r="2881" ht="12.75" customHeight="1">
      <c r="E2881" s="17"/>
    </row>
    <row r="2882" ht="12.75" customHeight="1">
      <c r="E2882" s="17"/>
    </row>
    <row r="2883" ht="12.75" customHeight="1">
      <c r="E2883" s="17"/>
    </row>
    <row r="2884" ht="12.75" customHeight="1">
      <c r="E2884" s="17"/>
    </row>
    <row r="2885" ht="12.75" customHeight="1">
      <c r="E2885" s="17"/>
    </row>
    <row r="2886" ht="12.75" customHeight="1">
      <c r="E2886" s="17"/>
    </row>
    <row r="2887" ht="12.75" customHeight="1">
      <c r="E2887" s="17"/>
    </row>
    <row r="2888" ht="12.75" customHeight="1">
      <c r="E2888" s="17"/>
    </row>
    <row r="2889" ht="12.75" customHeight="1">
      <c r="E2889" s="17"/>
    </row>
    <row r="2890" ht="12.75" customHeight="1">
      <c r="E2890" s="17"/>
    </row>
    <row r="2891" ht="12.75" customHeight="1">
      <c r="E2891" s="17"/>
    </row>
    <row r="2892" ht="12.75" customHeight="1">
      <c r="E2892" s="17"/>
    </row>
    <row r="2893" ht="12.75" customHeight="1">
      <c r="E2893" s="17"/>
    </row>
    <row r="2894" ht="12.75" customHeight="1">
      <c r="E2894" s="17"/>
    </row>
    <row r="2895" ht="12.75" customHeight="1">
      <c r="E2895" s="17"/>
    </row>
    <row r="2896" ht="12.75" customHeight="1">
      <c r="E2896" s="17"/>
    </row>
    <row r="2897" ht="12.75" customHeight="1">
      <c r="E2897" s="17"/>
    </row>
    <row r="2898" ht="12.75" customHeight="1">
      <c r="E2898" s="17"/>
    </row>
    <row r="2899" ht="12.75" customHeight="1">
      <c r="E2899" s="17"/>
    </row>
    <row r="2900" ht="12.75" customHeight="1">
      <c r="E2900" s="17"/>
    </row>
    <row r="2901" ht="12.75" customHeight="1">
      <c r="E2901" s="17"/>
    </row>
    <row r="2902" ht="12.75" customHeight="1">
      <c r="E2902" s="17"/>
    </row>
    <row r="2903" ht="12.75" customHeight="1">
      <c r="E2903" s="17"/>
    </row>
    <row r="2904" ht="12.75" customHeight="1">
      <c r="E2904" s="17"/>
    </row>
    <row r="2905" ht="12.75" customHeight="1">
      <c r="E2905" s="17"/>
    </row>
    <row r="2906" ht="12.75" customHeight="1">
      <c r="E2906" s="17"/>
    </row>
    <row r="2907" ht="12.75" customHeight="1">
      <c r="E2907" s="17"/>
    </row>
    <row r="2908" ht="12.75" customHeight="1">
      <c r="E2908" s="17"/>
    </row>
    <row r="2909" ht="12.75" customHeight="1">
      <c r="E2909" s="17"/>
    </row>
    <row r="2910" ht="12.75" customHeight="1">
      <c r="E2910" s="17"/>
    </row>
    <row r="2911" ht="12.75" customHeight="1">
      <c r="E2911" s="17"/>
    </row>
    <row r="2912" ht="12.75" customHeight="1">
      <c r="E2912" s="17"/>
    </row>
    <row r="2913" ht="12.75" customHeight="1">
      <c r="E2913" s="17"/>
    </row>
    <row r="2914" ht="12.75" customHeight="1">
      <c r="E2914" s="17"/>
    </row>
    <row r="2915" ht="12.75" customHeight="1">
      <c r="E2915" s="17"/>
    </row>
    <row r="2916" ht="12.75" customHeight="1">
      <c r="E2916" s="17"/>
    </row>
    <row r="2917" ht="12.75" customHeight="1">
      <c r="E2917" s="17"/>
    </row>
    <row r="2918" ht="12.75" customHeight="1">
      <c r="E2918" s="17"/>
    </row>
    <row r="2919" ht="12.75" customHeight="1">
      <c r="E2919" s="17"/>
    </row>
    <row r="2920" ht="12.75" customHeight="1">
      <c r="E2920" s="17"/>
    </row>
    <row r="2921" ht="12.75" customHeight="1">
      <c r="E2921" s="17"/>
    </row>
    <row r="2922" ht="12.75" customHeight="1">
      <c r="E2922" s="17"/>
    </row>
    <row r="2923" ht="12.75" customHeight="1">
      <c r="E2923" s="17"/>
    </row>
    <row r="2924" ht="12.75" customHeight="1">
      <c r="E2924" s="17"/>
    </row>
    <row r="2925" ht="12.75" customHeight="1">
      <c r="E2925" s="17"/>
    </row>
    <row r="2926" ht="12.75" customHeight="1">
      <c r="E2926" s="17"/>
    </row>
    <row r="2927" ht="12.75" customHeight="1">
      <c r="E2927" s="17"/>
    </row>
    <row r="2928" ht="12.75" customHeight="1">
      <c r="E2928" s="17"/>
    </row>
    <row r="2929" ht="12.75" customHeight="1">
      <c r="E2929" s="17"/>
    </row>
    <row r="2930" ht="12.75" customHeight="1">
      <c r="E2930" s="17"/>
    </row>
    <row r="2931" ht="12.75" customHeight="1">
      <c r="E2931" s="17"/>
    </row>
    <row r="2932" ht="12.75" customHeight="1">
      <c r="E2932" s="17"/>
    </row>
    <row r="2933" ht="12.75" customHeight="1">
      <c r="E2933" s="17"/>
    </row>
    <row r="2934" ht="12.75" customHeight="1">
      <c r="E2934" s="17"/>
    </row>
    <row r="2935" ht="12.75" customHeight="1">
      <c r="E2935" s="17"/>
    </row>
    <row r="2936" ht="12.75" customHeight="1">
      <c r="E2936" s="17"/>
    </row>
    <row r="2937" ht="12.75" customHeight="1">
      <c r="E2937" s="17"/>
    </row>
    <row r="2938" ht="12.75" customHeight="1">
      <c r="E2938" s="17"/>
    </row>
    <row r="2939" ht="12.75" customHeight="1">
      <c r="E2939" s="17"/>
    </row>
    <row r="2940" ht="12.75" customHeight="1">
      <c r="E2940" s="17"/>
    </row>
    <row r="2941" ht="12.75" customHeight="1">
      <c r="E2941" s="17"/>
    </row>
    <row r="2942" ht="12.75" customHeight="1">
      <c r="E2942" s="17"/>
    </row>
    <row r="2943" ht="12.75" customHeight="1">
      <c r="E2943" s="17"/>
    </row>
    <row r="2944" ht="12.75" customHeight="1">
      <c r="E2944" s="17"/>
    </row>
    <row r="2945" ht="12.75" customHeight="1">
      <c r="E2945" s="17"/>
    </row>
    <row r="2946" ht="12.75" customHeight="1">
      <c r="E2946" s="17"/>
    </row>
    <row r="2947" ht="12.75" customHeight="1">
      <c r="E2947" s="17"/>
    </row>
    <row r="2948" ht="12.75" customHeight="1">
      <c r="E2948" s="17"/>
    </row>
    <row r="2949" ht="12.75" customHeight="1">
      <c r="E2949" s="17"/>
    </row>
    <row r="2950" ht="12.75" customHeight="1">
      <c r="E2950" s="17"/>
    </row>
    <row r="2951" ht="12.75" customHeight="1">
      <c r="E2951" s="17"/>
    </row>
    <row r="2952" ht="12.75" customHeight="1">
      <c r="E2952" s="17"/>
    </row>
    <row r="2953" ht="12.75" customHeight="1">
      <c r="E2953" s="17"/>
    </row>
    <row r="2954" ht="12.75" customHeight="1">
      <c r="E2954" s="17"/>
    </row>
    <row r="2955" ht="12.75" customHeight="1">
      <c r="E2955" s="17"/>
    </row>
    <row r="2956" ht="12.75" customHeight="1">
      <c r="E2956" s="17"/>
    </row>
    <row r="2957" ht="12.75" customHeight="1">
      <c r="E2957" s="17"/>
    </row>
    <row r="2958" ht="12.75" customHeight="1">
      <c r="E2958" s="17"/>
    </row>
    <row r="2959" ht="12.75" customHeight="1">
      <c r="E2959" s="17"/>
    </row>
    <row r="2960" ht="12.75" customHeight="1">
      <c r="E2960" s="17"/>
    </row>
    <row r="2961" ht="12.75" customHeight="1">
      <c r="E2961" s="17"/>
    </row>
    <row r="2962" ht="12.75" customHeight="1">
      <c r="E2962" s="17"/>
    </row>
    <row r="2963" ht="12.75" customHeight="1">
      <c r="E2963" s="17"/>
    </row>
    <row r="2964" ht="12.75" customHeight="1">
      <c r="E2964" s="17"/>
    </row>
    <row r="2965" ht="12.75" customHeight="1">
      <c r="E2965" s="17"/>
    </row>
    <row r="2966" ht="12.75" customHeight="1">
      <c r="E2966" s="17"/>
    </row>
    <row r="2967" ht="12.75" customHeight="1">
      <c r="E2967" s="17"/>
    </row>
    <row r="2968" ht="12.75" customHeight="1">
      <c r="E2968" s="17"/>
    </row>
    <row r="2969" ht="12.75" customHeight="1">
      <c r="E2969" s="17"/>
    </row>
    <row r="2970" ht="12.75" customHeight="1">
      <c r="E2970" s="17"/>
    </row>
    <row r="2971" ht="12.75" customHeight="1">
      <c r="E2971" s="17"/>
    </row>
    <row r="2972" ht="12.75" customHeight="1">
      <c r="E2972" s="17"/>
    </row>
    <row r="2973" ht="12.75" customHeight="1">
      <c r="E2973" s="17"/>
    </row>
    <row r="2974" ht="12.75" customHeight="1">
      <c r="E2974" s="17"/>
    </row>
    <row r="2975" ht="12.75" customHeight="1">
      <c r="E2975" s="17"/>
    </row>
    <row r="2976" ht="12.75" customHeight="1">
      <c r="E2976" s="17"/>
    </row>
    <row r="2977" ht="12.75" customHeight="1">
      <c r="E2977" s="17"/>
    </row>
    <row r="2978" ht="12.75" customHeight="1">
      <c r="E2978" s="17"/>
    </row>
    <row r="2979" ht="12.75" customHeight="1">
      <c r="E2979" s="17"/>
    </row>
    <row r="2980" ht="12.75" customHeight="1">
      <c r="E2980" s="17"/>
    </row>
    <row r="2981" ht="12.75" customHeight="1">
      <c r="E2981" s="17"/>
    </row>
    <row r="2982" ht="12.75" customHeight="1">
      <c r="E2982" s="17"/>
    </row>
    <row r="2983" ht="12.75" customHeight="1">
      <c r="E2983" s="17"/>
    </row>
    <row r="2984" ht="12.75" customHeight="1">
      <c r="E2984" s="17"/>
    </row>
    <row r="2985" ht="12.75" customHeight="1">
      <c r="E2985" s="17"/>
    </row>
    <row r="2986" ht="12.75" customHeight="1">
      <c r="E2986" s="17"/>
    </row>
    <row r="2987" ht="12.75" customHeight="1">
      <c r="E2987" s="17"/>
    </row>
    <row r="2988" ht="12.75" customHeight="1">
      <c r="E2988" s="17"/>
    </row>
    <row r="2989" ht="12.75" customHeight="1">
      <c r="E2989" s="17"/>
    </row>
    <row r="2990" ht="12.75" customHeight="1">
      <c r="E2990" s="17"/>
    </row>
    <row r="2991" ht="12.75" customHeight="1">
      <c r="E2991" s="17"/>
    </row>
    <row r="2992" ht="12.75" customHeight="1">
      <c r="E2992" s="17"/>
    </row>
    <row r="2993" ht="12.75" customHeight="1">
      <c r="E2993" s="17"/>
    </row>
    <row r="2994" ht="12.75" customHeight="1">
      <c r="E2994" s="17"/>
    </row>
    <row r="2995" ht="12.75" customHeight="1">
      <c r="E2995" s="17"/>
    </row>
    <row r="2996" ht="12.75" customHeight="1">
      <c r="E2996" s="17"/>
    </row>
    <row r="2997" ht="12.75" customHeight="1">
      <c r="E2997" s="17"/>
    </row>
    <row r="2998" ht="12.75" customHeight="1">
      <c r="E2998" s="17"/>
    </row>
    <row r="2999" ht="12.75" customHeight="1">
      <c r="E2999" s="17"/>
    </row>
    <row r="3000" ht="12.75" customHeight="1">
      <c r="E3000" s="17"/>
    </row>
    <row r="3001" ht="12.75" customHeight="1">
      <c r="E3001" s="17"/>
    </row>
    <row r="3002" ht="12.75" customHeight="1">
      <c r="E3002" s="17"/>
    </row>
    <row r="3003" ht="12.75" customHeight="1">
      <c r="E3003" s="17"/>
    </row>
    <row r="3004" ht="12.75" customHeight="1">
      <c r="E3004" s="17"/>
    </row>
    <row r="3005" ht="12.75" customHeight="1">
      <c r="E3005" s="17"/>
    </row>
    <row r="3006" ht="12.75" customHeight="1">
      <c r="E3006" s="17"/>
    </row>
    <row r="3007" ht="12.75" customHeight="1">
      <c r="E3007" s="17"/>
    </row>
    <row r="3008" ht="12.75" customHeight="1">
      <c r="E3008" s="17"/>
    </row>
    <row r="3009" ht="12.75" customHeight="1">
      <c r="E3009" s="17"/>
    </row>
    <row r="3010" ht="12.75" customHeight="1">
      <c r="E3010" s="17"/>
    </row>
    <row r="3011" ht="12.75" customHeight="1">
      <c r="E3011" s="17"/>
    </row>
    <row r="3012" ht="12.75" customHeight="1">
      <c r="E3012" s="17"/>
    </row>
    <row r="3013" ht="12.75" customHeight="1">
      <c r="E3013" s="17"/>
    </row>
    <row r="3014" ht="12.75" customHeight="1">
      <c r="E3014" s="17"/>
    </row>
    <row r="3015" ht="12.75" customHeight="1">
      <c r="E3015" s="17"/>
    </row>
    <row r="3016" ht="12.75" customHeight="1">
      <c r="E3016" s="17"/>
    </row>
    <row r="3017" ht="12.75" customHeight="1">
      <c r="E3017" s="17"/>
    </row>
    <row r="3018" ht="12.75" customHeight="1">
      <c r="E3018" s="17"/>
    </row>
    <row r="3019" ht="12.75" customHeight="1">
      <c r="E3019" s="17"/>
    </row>
    <row r="3020" ht="12.75" customHeight="1">
      <c r="E3020" s="17"/>
    </row>
    <row r="3021" ht="12.75" customHeight="1">
      <c r="E3021" s="17"/>
    </row>
    <row r="3022" ht="12.75" customHeight="1">
      <c r="E3022" s="17"/>
    </row>
    <row r="3023" ht="12.75" customHeight="1">
      <c r="E3023" s="17"/>
    </row>
    <row r="3024" ht="12.75" customHeight="1">
      <c r="E3024" s="17"/>
    </row>
    <row r="3025" ht="12.75" customHeight="1">
      <c r="E3025" s="17"/>
    </row>
    <row r="3026" ht="12.75" customHeight="1">
      <c r="E3026" s="17"/>
    </row>
    <row r="3027" ht="12.75" customHeight="1">
      <c r="E3027" s="17"/>
    </row>
    <row r="3028" ht="12.75" customHeight="1">
      <c r="E3028" s="17"/>
    </row>
    <row r="3029" ht="12.75" customHeight="1">
      <c r="E3029" s="17"/>
    </row>
    <row r="3030" ht="12.75" customHeight="1">
      <c r="E3030" s="17"/>
    </row>
    <row r="3031" ht="12.75" customHeight="1">
      <c r="E3031" s="17"/>
    </row>
    <row r="3032" ht="12.75" customHeight="1">
      <c r="E3032" s="17"/>
    </row>
    <row r="3033" ht="12.75" customHeight="1">
      <c r="E3033" s="17"/>
    </row>
    <row r="3034" ht="12.75" customHeight="1">
      <c r="E3034" s="17"/>
    </row>
    <row r="3035" ht="12.75" customHeight="1">
      <c r="E3035" s="17"/>
    </row>
    <row r="3036" ht="12.75" customHeight="1">
      <c r="E3036" s="17"/>
    </row>
    <row r="3037" ht="12.75" customHeight="1">
      <c r="E3037" s="17"/>
    </row>
    <row r="3038" ht="12.75" customHeight="1">
      <c r="E3038" s="17"/>
    </row>
    <row r="3039" ht="12.75" customHeight="1">
      <c r="E3039" s="17"/>
    </row>
    <row r="3040" ht="12.75" customHeight="1">
      <c r="E3040" s="17"/>
    </row>
    <row r="3041" ht="12.75" customHeight="1">
      <c r="E3041" s="17"/>
    </row>
    <row r="3042" ht="12.75" customHeight="1">
      <c r="E3042" s="17"/>
    </row>
    <row r="3043" ht="12.75" customHeight="1">
      <c r="E3043" s="17"/>
    </row>
    <row r="3044" ht="12.75" customHeight="1">
      <c r="E3044" s="17"/>
    </row>
    <row r="3045" ht="12.75" customHeight="1">
      <c r="E3045" s="17"/>
    </row>
    <row r="3046" ht="12.75" customHeight="1">
      <c r="E3046" s="17"/>
    </row>
    <row r="3047" ht="12.75" customHeight="1">
      <c r="E3047" s="17"/>
    </row>
    <row r="3048" ht="12.75" customHeight="1">
      <c r="E3048" s="17"/>
    </row>
    <row r="3049" ht="12.75" customHeight="1">
      <c r="E3049" s="17"/>
    </row>
    <row r="3050" ht="12.75" customHeight="1">
      <c r="E3050" s="17"/>
    </row>
    <row r="3051" ht="12.75" customHeight="1">
      <c r="E3051" s="17"/>
    </row>
    <row r="3052" ht="12.75" customHeight="1">
      <c r="E3052" s="17"/>
    </row>
    <row r="3053" ht="12.75" customHeight="1">
      <c r="E3053" s="17"/>
    </row>
    <row r="3054" ht="12.75" customHeight="1">
      <c r="E3054" s="17"/>
    </row>
    <row r="3055" ht="12.75" customHeight="1">
      <c r="E3055" s="17"/>
    </row>
    <row r="3056" ht="12.75" customHeight="1">
      <c r="E3056" s="17"/>
    </row>
    <row r="3057" ht="12.75" customHeight="1">
      <c r="E3057" s="17"/>
    </row>
    <row r="3058" ht="12.75" customHeight="1">
      <c r="E3058" s="17"/>
    </row>
    <row r="3059" ht="12.75" customHeight="1">
      <c r="E3059" s="17"/>
    </row>
    <row r="3060" ht="12.75" customHeight="1">
      <c r="E3060" s="17"/>
    </row>
    <row r="3061" ht="12.75" customHeight="1">
      <c r="E3061" s="17"/>
    </row>
    <row r="3062" ht="12.75" customHeight="1">
      <c r="E3062" s="17"/>
    </row>
    <row r="3063" ht="12.75" customHeight="1">
      <c r="E3063" s="17"/>
    </row>
    <row r="3064" ht="12.75" customHeight="1">
      <c r="E3064" s="17"/>
    </row>
    <row r="3065" ht="12.75" customHeight="1">
      <c r="E3065" s="17"/>
    </row>
    <row r="3066" ht="12.75" customHeight="1">
      <c r="E3066" s="17"/>
    </row>
    <row r="3067" ht="12.75" customHeight="1">
      <c r="E3067" s="17"/>
    </row>
    <row r="3068" ht="12.75" customHeight="1">
      <c r="E3068" s="17"/>
    </row>
    <row r="3069" ht="12.75" customHeight="1">
      <c r="E3069" s="17"/>
    </row>
    <row r="3070" ht="12.75" customHeight="1">
      <c r="E3070" s="17"/>
    </row>
    <row r="3071" ht="12.75" customHeight="1">
      <c r="E3071" s="17"/>
    </row>
    <row r="3072" ht="12.75" customHeight="1">
      <c r="E3072" s="17"/>
    </row>
    <row r="3073" ht="12.75" customHeight="1">
      <c r="E3073" s="17"/>
    </row>
    <row r="3074" ht="12.75" customHeight="1">
      <c r="E3074" s="17"/>
    </row>
    <row r="3075" ht="12.75" customHeight="1">
      <c r="E3075" s="17"/>
    </row>
    <row r="3076" ht="12.75" customHeight="1">
      <c r="E3076" s="17"/>
    </row>
    <row r="3077" ht="12.75" customHeight="1">
      <c r="E3077" s="17"/>
    </row>
    <row r="3078" ht="12.75" customHeight="1">
      <c r="E3078" s="17"/>
    </row>
    <row r="3079" ht="12.75" customHeight="1">
      <c r="E3079" s="17"/>
    </row>
    <row r="3080" ht="12.75" customHeight="1">
      <c r="E3080" s="17"/>
    </row>
    <row r="3081" ht="12.75" customHeight="1">
      <c r="E3081" s="17"/>
    </row>
    <row r="3082" ht="12.75" customHeight="1">
      <c r="E3082" s="17"/>
    </row>
    <row r="3083" ht="12.75" customHeight="1">
      <c r="E3083" s="17"/>
    </row>
    <row r="3084" ht="12.75" customHeight="1">
      <c r="E3084" s="17"/>
    </row>
    <row r="3085" ht="12.75" customHeight="1">
      <c r="E3085" s="17"/>
    </row>
    <row r="3086" ht="12.75" customHeight="1">
      <c r="E3086" s="17"/>
    </row>
    <row r="3087" ht="12.75" customHeight="1">
      <c r="E3087" s="17"/>
    </row>
    <row r="3088" ht="12.75" customHeight="1">
      <c r="E3088" s="17"/>
    </row>
    <row r="3089" ht="12.75" customHeight="1">
      <c r="E3089" s="17"/>
    </row>
    <row r="3090" ht="12.75" customHeight="1">
      <c r="E3090" s="17"/>
    </row>
    <row r="3091" ht="12.75" customHeight="1">
      <c r="E3091" s="17"/>
    </row>
    <row r="3092" ht="12.75" customHeight="1">
      <c r="E3092" s="17"/>
    </row>
    <row r="3093" ht="12.75" customHeight="1">
      <c r="E3093" s="17"/>
    </row>
    <row r="3094" ht="12.75" customHeight="1">
      <c r="E3094" s="17"/>
    </row>
    <row r="3095" ht="12.75" customHeight="1">
      <c r="E3095" s="17"/>
    </row>
    <row r="3096" ht="12.75" customHeight="1">
      <c r="E3096" s="17"/>
    </row>
    <row r="3097" ht="12.75" customHeight="1">
      <c r="E3097" s="17"/>
    </row>
    <row r="3098" ht="12.75" customHeight="1">
      <c r="E3098" s="17"/>
    </row>
    <row r="3099" ht="12.75" customHeight="1">
      <c r="E3099" s="17"/>
    </row>
    <row r="3100" ht="12.75" customHeight="1">
      <c r="E3100" s="17"/>
    </row>
    <row r="3101" ht="12.75" customHeight="1">
      <c r="E3101" s="17"/>
    </row>
    <row r="3102" ht="12.75" customHeight="1">
      <c r="E3102" s="17"/>
    </row>
    <row r="3103" ht="12.75" customHeight="1">
      <c r="E3103" s="17"/>
    </row>
    <row r="3104" ht="12.75" customHeight="1">
      <c r="E3104" s="17"/>
    </row>
    <row r="3105" ht="12.75" customHeight="1">
      <c r="E3105" s="17"/>
    </row>
    <row r="3106" ht="12.75" customHeight="1">
      <c r="E3106" s="17"/>
    </row>
    <row r="3107" ht="12.75" customHeight="1">
      <c r="E3107" s="17"/>
    </row>
    <row r="3108" ht="12.75" customHeight="1">
      <c r="E3108" s="17"/>
    </row>
    <row r="3109" ht="12.75" customHeight="1">
      <c r="E3109" s="17"/>
    </row>
    <row r="3110" ht="12.75" customHeight="1">
      <c r="E3110" s="17"/>
    </row>
    <row r="3111" ht="12.75" customHeight="1">
      <c r="E3111" s="17"/>
    </row>
    <row r="3112" ht="12.75" customHeight="1">
      <c r="E3112" s="17"/>
    </row>
    <row r="3113" ht="12.75" customHeight="1">
      <c r="E3113" s="17"/>
    </row>
    <row r="3114" ht="12.75" customHeight="1">
      <c r="E3114" s="17"/>
    </row>
    <row r="3115" ht="12.75" customHeight="1">
      <c r="E3115" s="17"/>
    </row>
    <row r="3116" ht="12.75" customHeight="1">
      <c r="E3116" s="17"/>
    </row>
    <row r="3117" ht="12.75" customHeight="1">
      <c r="E3117" s="17"/>
    </row>
    <row r="3118" ht="12.75" customHeight="1">
      <c r="E3118" s="17"/>
    </row>
    <row r="3119" ht="12.75" customHeight="1">
      <c r="E3119" s="17"/>
    </row>
    <row r="3120" ht="12.75" customHeight="1">
      <c r="E3120" s="17"/>
    </row>
    <row r="3121" ht="12.75" customHeight="1">
      <c r="E3121" s="17"/>
    </row>
    <row r="3122" ht="12.75" customHeight="1">
      <c r="E3122" s="17"/>
    </row>
    <row r="3123" ht="12.75" customHeight="1">
      <c r="E3123" s="17"/>
    </row>
    <row r="3124" ht="12.75" customHeight="1">
      <c r="E3124" s="17"/>
    </row>
    <row r="3125" ht="12.75" customHeight="1">
      <c r="E3125" s="17"/>
    </row>
    <row r="3126" ht="12.75" customHeight="1">
      <c r="E3126" s="17"/>
    </row>
    <row r="3127" ht="12.75" customHeight="1">
      <c r="E3127" s="17"/>
    </row>
    <row r="3128" ht="12.75" customHeight="1">
      <c r="E3128" s="16"/>
    </row>
    <row r="3129" ht="12.75" customHeight="1">
      <c r="E3129" s="6"/>
    </row>
    <row r="3130" ht="12.75" customHeight="1">
      <c r="E3130" s="6"/>
    </row>
    <row r="3131" ht="12.75" customHeight="1">
      <c r="E3131" s="6"/>
    </row>
  </sheetData>
  <sheetProtection/>
  <hyperlinks>
    <hyperlink ref="C329" r:id="rId1" display="https://www.goodreads.com/author/show/13199.Alain_de_Botton"/>
  </hyperlinks>
  <printOptions gridLines="1"/>
  <pageMargins left="0.2362204724409449" right="0.2362204724409449" top="0.7480314960629921" bottom="0.7480314960629921" header="0.31496062992125984" footer="0.31496062992125984"/>
  <pageSetup horizontalDpi="300" verticalDpi="300" orientation="landscape" paperSize="9" r:id="rId4"/>
  <headerFooter alignWithMargins="0">
    <oddHeader>&amp;C&amp;"Arial,Bold"&amp;12Public Libraries Stock Quality Health Check</oddHead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fiction stock quality health check</dc:title>
  <dc:subject/>
  <dc:creator>State Library of NSW</dc:creator>
  <cp:keywords>[SEC=UNCLASSIFIED]</cp:keywords>
  <dc:description/>
  <cp:lastModifiedBy>Ellen Forsyth</cp:lastModifiedBy>
  <cp:lastPrinted>2011-08-27T01:45:05Z</cp:lastPrinted>
  <dcterms:created xsi:type="dcterms:W3CDTF">2011-08-02T02:33:24Z</dcterms:created>
  <dcterms:modified xsi:type="dcterms:W3CDTF">2017-09-29T00:50:22Z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19A409043CF27DDBA2A44715A164B5F29B737B19</vt:lpwstr>
  </property>
  <property fmtid="{D5CDD505-2E9C-101B-9397-08002B2CF9AE}" pid="3" name="PM_SecurityClassification">
    <vt:lpwstr>UNCLASSIFIED</vt:lpwstr>
  </property>
  <property fmtid="{D5CDD505-2E9C-101B-9397-08002B2CF9AE}" pid="4" name="PM_DisplayValueSecClassificationWithQualifier">
    <vt:lpwstr>UNCLASSIFIED</vt:lpwstr>
  </property>
  <property fmtid="{D5CDD505-2E9C-101B-9397-08002B2CF9AE}" pid="5" name="PM_Qualifier">
    <vt:lpwstr/>
  </property>
  <property fmtid="{D5CDD505-2E9C-101B-9397-08002B2CF9AE}" pid="6" name="PM_Hash_SHA1">
    <vt:lpwstr>BCD329FFC9C4B082E1FE290ED77A39D0295000C9</vt:lpwstr>
  </property>
  <property fmtid="{D5CDD505-2E9C-101B-9397-08002B2CF9AE}" pid="7" name="PM_InsertionValue">
    <vt:lpwstr>UNCLASSIFIED</vt:lpwstr>
  </property>
  <property fmtid="{D5CDD505-2E9C-101B-9397-08002B2CF9AE}" pid="8" name="PM_Hash_Salt">
    <vt:lpwstr>209E87A33C4810AB8472343439D2CC5C</vt:lpwstr>
  </property>
  <property fmtid="{D5CDD505-2E9C-101B-9397-08002B2CF9AE}" pid="9" name="PM_Hash_Version">
    <vt:lpwstr>2014.2</vt:lpwstr>
  </property>
  <property fmtid="{D5CDD505-2E9C-101B-9397-08002B2CF9AE}" pid="10" name="PM_Hash_Salt_Prev">
    <vt:lpwstr>009977567FEEE64055275CE09703C2B0</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ies>
</file>