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prd11\wosip$\WOSIP Content\Public Library Services\pls_docs_for_migration\uploaded\"/>
    </mc:Choice>
  </mc:AlternateContent>
  <bookViews>
    <workbookView xWindow="600" yWindow="720" windowWidth="14115" windowHeight="8670" activeTab="1"/>
  </bookViews>
  <sheets>
    <sheet name="Read me first" sheetId="4" r:id="rId1"/>
    <sheet name="Calculations" sheetId="1" r:id="rId2"/>
  </sheets>
  <definedNames>
    <definedName name="_xlnm.Print_Area" localSheetId="1">Calculations!$B$1:$I$519</definedName>
    <definedName name="_xlnm.Print_Titles" localSheetId="1">Calculations!$A:$A,Calculations!$1:$1</definedName>
  </definedNames>
  <calcPr calcId="152511"/>
</workbook>
</file>

<file path=xl/calcChain.xml><?xml version="1.0" encoding="utf-8"?>
<calcChain xmlns="http://schemas.openxmlformats.org/spreadsheetml/2006/main">
  <c r="I500" i="1" l="1"/>
  <c r="I501" i="1"/>
  <c r="I480" i="1"/>
  <c r="I481" i="1" s="1"/>
  <c r="I460" i="1"/>
  <c r="I461" i="1"/>
  <c r="I450" i="1"/>
  <c r="I451" i="1"/>
  <c r="I440" i="1"/>
  <c r="I441" i="1"/>
  <c r="I400" i="1"/>
  <c r="I401" i="1" s="1"/>
  <c r="I340" i="1"/>
  <c r="I341" i="1"/>
  <c r="I330" i="1"/>
  <c r="I331" i="1"/>
  <c r="I310" i="1"/>
  <c r="I311" i="1"/>
  <c r="I300" i="1"/>
  <c r="I301" i="1" s="1"/>
  <c r="I280" i="1"/>
  <c r="I281" i="1"/>
  <c r="I260" i="1"/>
  <c r="I261" i="1"/>
  <c r="I240" i="1"/>
  <c r="I241" i="1"/>
  <c r="I230" i="1"/>
  <c r="I231" i="1" s="1"/>
  <c r="I220" i="1"/>
  <c r="I221" i="1"/>
  <c r="I180" i="1"/>
  <c r="I181" i="1"/>
  <c r="I160" i="1"/>
  <c r="I161" i="1"/>
  <c r="I99" i="1"/>
  <c r="I100" i="1" s="1"/>
  <c r="I80" i="1"/>
  <c r="I81" i="1"/>
  <c r="I60" i="1"/>
  <c r="I61" i="1"/>
  <c r="I40" i="1"/>
  <c r="I41" i="1"/>
  <c r="I20" i="1"/>
  <c r="I21" i="1" s="1"/>
  <c r="E503" i="1"/>
  <c r="E504" i="1" s="1"/>
</calcChain>
</file>

<file path=xl/comments1.xml><?xml version="1.0" encoding="utf-8"?>
<comments xmlns="http://schemas.openxmlformats.org/spreadsheetml/2006/main">
  <authors>
    <author>Sherrey Quinn</author>
    <author>Sherrey</author>
  </authors>
  <commentList>
    <comment ref="E1" authorId="0" shapeId="0">
      <text>
        <r>
          <rPr>
            <sz val="8"/>
            <color indexed="81"/>
            <rFont val="Tahoma"/>
          </rPr>
          <t>Any format counts, including print, large print, audio book, e-book, graphic novel, and titles in compilations. Any edition is acceptable.</t>
        </r>
      </text>
    </comment>
    <comment ref="I2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4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6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8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100"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16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18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22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23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24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26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28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30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31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33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34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40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44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451" authorId="1" shapeId="0">
      <text>
        <r>
          <rPr>
            <sz val="8"/>
            <color indexed="81"/>
            <rFont val="Arial"/>
            <family val="2"/>
          </rPr>
          <t>100% Excellent
90-99% Very good
80-89% Good
70-79% Satisfactory
&lt; 70% Time to look at your collection in detail</t>
        </r>
      </text>
    </comment>
    <comment ref="I461" authorId="1" shapeId="0">
      <text>
        <r>
          <rPr>
            <sz val="8"/>
            <color indexed="81"/>
            <rFont val="Arial"/>
            <family val="2"/>
          </rPr>
          <t>100% Excellent
90-99% Very good
80-89% Good
70-79% Satisfactory
&lt; 70% Time to look at your collection in detail</t>
        </r>
        <r>
          <rPr>
            <sz val="9"/>
            <color indexed="81"/>
            <rFont val="Tahoma"/>
            <family val="2"/>
          </rPr>
          <t xml:space="preserve">
</t>
        </r>
      </text>
    </comment>
    <comment ref="I481" authorId="1" shapeId="0">
      <text>
        <r>
          <rPr>
            <sz val="8"/>
            <color indexed="81"/>
            <rFont val="Arial"/>
            <family val="2"/>
          </rPr>
          <t>100% Excellent</t>
        </r>
        <r>
          <rPr>
            <sz val="9"/>
            <color indexed="81"/>
            <rFont val="Tahoma"/>
            <family val="2"/>
          </rPr>
          <t xml:space="preserve">
</t>
        </r>
        <r>
          <rPr>
            <sz val="8"/>
            <color indexed="81"/>
            <rFont val="Arial"/>
            <family val="2"/>
          </rPr>
          <t>90-99% Very good
80-89% Good
70-79% Satisfactory
&lt; 70% Time to look at your collection in detail</t>
        </r>
        <r>
          <rPr>
            <sz val="9"/>
            <color indexed="81"/>
            <rFont val="Tahoma"/>
            <family val="2"/>
          </rPr>
          <t xml:space="preserve">
</t>
        </r>
      </text>
    </comment>
    <comment ref="I501" authorId="1" shapeId="0">
      <text>
        <r>
          <rPr>
            <sz val="9"/>
            <color indexed="81"/>
            <rFont val="Tahoma"/>
            <charset val="1"/>
          </rPr>
          <t xml:space="preserve">
</t>
        </r>
        <r>
          <rPr>
            <sz val="8"/>
            <color indexed="81"/>
            <rFont val="Arial"/>
            <family val="2"/>
          </rPr>
          <t>100% Excellent</t>
        </r>
        <r>
          <rPr>
            <sz val="9"/>
            <color indexed="81"/>
            <rFont val="Tahoma"/>
            <charset val="1"/>
          </rPr>
          <t xml:space="preserve">
</t>
        </r>
        <r>
          <rPr>
            <sz val="8"/>
            <color indexed="81"/>
            <rFont val="Arial"/>
            <family val="2"/>
          </rPr>
          <t>90-99% Very good
80-89% Good
70-79% Satisfactory
&lt; 70% Time to look at your collection in detail</t>
        </r>
        <r>
          <rPr>
            <sz val="9"/>
            <color indexed="81"/>
            <rFont val="Tahoma"/>
            <charset val="1"/>
          </rPr>
          <t xml:space="preserve">
</t>
        </r>
      </text>
    </comment>
    <comment ref="E503" authorId="1" shapeId="0">
      <text>
        <r>
          <rPr>
            <sz val="9"/>
            <color indexed="81"/>
            <rFont val="Tahoma"/>
            <charset val="1"/>
          </rPr>
          <t xml:space="preserve">Total score must be less than or equal to 500
</t>
        </r>
      </text>
    </comment>
    <comment ref="E504" authorId="1" shapeId="0">
      <text>
        <r>
          <rPr>
            <sz val="9"/>
            <color indexed="81"/>
            <rFont val="Tahoma"/>
            <charset val="1"/>
          </rPr>
          <t xml:space="preserve">
100% Excellent
90-99% Very good
80-89% Good
70-79% Satisfactory
&lt; 70% Time to look at your collection</t>
        </r>
      </text>
    </comment>
  </commentList>
</comments>
</file>

<file path=xl/sharedStrings.xml><?xml version="1.0" encoding="utf-8"?>
<sst xmlns="http://schemas.openxmlformats.org/spreadsheetml/2006/main" count="1606" uniqueCount="1107">
  <si>
    <t>Under the Dome</t>
  </si>
  <si>
    <t>Jane Green</t>
  </si>
  <si>
    <t>High Society</t>
  </si>
  <si>
    <t>Changes</t>
  </si>
  <si>
    <t>Jane Austen</t>
  </si>
  <si>
    <t>Carl Sagan</t>
  </si>
  <si>
    <t>Nora Roberts</t>
  </si>
  <si>
    <t>Beautiful People</t>
  </si>
  <si>
    <t>All the Pretty Horses</t>
  </si>
  <si>
    <t>Conan the Barbarian</t>
  </si>
  <si>
    <t>Milan Kundera</t>
  </si>
  <si>
    <t>Collected Short Stories</t>
  </si>
  <si>
    <t>Veil of Night</t>
  </si>
  <si>
    <t>Spiritwalk</t>
  </si>
  <si>
    <t>Lord Valentine's Castle</t>
  </si>
  <si>
    <t>The Alienist</t>
  </si>
  <si>
    <t>Willa Cather</t>
  </si>
  <si>
    <t>Generation X</t>
  </si>
  <si>
    <t>John Updike</t>
  </si>
  <si>
    <t>Love Struck</t>
  </si>
  <si>
    <t>The Moonstone</t>
  </si>
  <si>
    <t>The Kite Runner</t>
  </si>
  <si>
    <t>Sara Gruen</t>
  </si>
  <si>
    <t>The Boat</t>
  </si>
  <si>
    <t>Victor Hugo</t>
  </si>
  <si>
    <t>Kurt Vonnegut</t>
  </si>
  <si>
    <t>No Trace</t>
  </si>
  <si>
    <t>Crime/Mystery</t>
  </si>
  <si>
    <t>Parable of the Sower</t>
  </si>
  <si>
    <t>Trainspotting</t>
  </si>
  <si>
    <t>Sophie Kinsella</t>
  </si>
  <si>
    <t>Tek War</t>
  </si>
  <si>
    <t>Wolf Hall</t>
  </si>
  <si>
    <t>Crossing Places</t>
  </si>
  <si>
    <t>Robert Jordan</t>
  </si>
  <si>
    <t>Rita Mae Brown</t>
  </si>
  <si>
    <t>Lost Souls</t>
  </si>
  <si>
    <t>Red Mars</t>
  </si>
  <si>
    <t>Just Take my Heart</t>
  </si>
  <si>
    <t>P D James</t>
  </si>
  <si>
    <t>Barry Eisler</t>
  </si>
  <si>
    <t>Toni Jordan</t>
  </si>
  <si>
    <t>Arthur C Clarke</t>
  </si>
  <si>
    <t>Fever of the Bone</t>
  </si>
  <si>
    <t>Agent 21</t>
  </si>
  <si>
    <t>Farewell My Ovaries</t>
  </si>
  <si>
    <t>Douglas Copeland</t>
  </si>
  <si>
    <t>Peter Corris</t>
  </si>
  <si>
    <t>Border Watch</t>
  </si>
  <si>
    <t>Fred Vargas</t>
  </si>
  <si>
    <t>Death of a Red Heroine</t>
  </si>
  <si>
    <t>Leslie Cannold</t>
  </si>
  <si>
    <t>Barbara Kingsolver</t>
  </si>
  <si>
    <t>Katharine Kerr</t>
  </si>
  <si>
    <t>The Sword of Shannara</t>
  </si>
  <si>
    <t>David Mitchell</t>
  </si>
  <si>
    <t>The Viking takes a Knight</t>
  </si>
  <si>
    <t>Romance</t>
  </si>
  <si>
    <t>Rosemary's Baby</t>
  </si>
  <si>
    <t>To Kill a Mockingbird</t>
  </si>
  <si>
    <t>David Malouf</t>
  </si>
  <si>
    <t>The Brief Wondrous Life of Oscar Wao</t>
  </si>
  <si>
    <t>Atonement</t>
  </si>
  <si>
    <t>Jennifer Fallon</t>
  </si>
  <si>
    <t>Neal Stephenson</t>
  </si>
  <si>
    <t>Jesse Blackadder</t>
  </si>
  <si>
    <t>Anne Perry</t>
  </si>
  <si>
    <t>P G Wodehouse</t>
  </si>
  <si>
    <t>Margaret Mitchell</t>
  </si>
  <si>
    <t>Covet</t>
  </si>
  <si>
    <t>The Atlantis Code</t>
  </si>
  <si>
    <t>The 39 Steps</t>
  </si>
  <si>
    <t>Westerns</t>
  </si>
  <si>
    <t>Meljean Brook</t>
  </si>
  <si>
    <t>Resurrection Men</t>
  </si>
  <si>
    <t>Pawn of Prophecy</t>
  </si>
  <si>
    <t>The Raven's Heart</t>
  </si>
  <si>
    <t>Steven Erikson</t>
  </si>
  <si>
    <t>Julian Stockwin</t>
  </si>
  <si>
    <t>The Chaos Crystal</t>
  </si>
  <si>
    <t>Bridget Jones's Diary</t>
  </si>
  <si>
    <t>Life of Pi</t>
  </si>
  <si>
    <t>Stephen Amsterdam</t>
  </si>
  <si>
    <t>Things Fall Apart</t>
  </si>
  <si>
    <t>Haruki Murakami</t>
  </si>
  <si>
    <t>The Stainless Steel Rat</t>
  </si>
  <si>
    <t>Mary Wesley</t>
  </si>
  <si>
    <t>Lake Wobegone Days</t>
  </si>
  <si>
    <t>Miss Read</t>
  </si>
  <si>
    <t>Patrick White</t>
  </si>
  <si>
    <t>Sweet Poison</t>
  </si>
  <si>
    <t>North and South</t>
  </si>
  <si>
    <t>Perdido Street Station</t>
  </si>
  <si>
    <t>Soul Mountain</t>
  </si>
  <si>
    <t>Leigh Redhead</t>
  </si>
  <si>
    <t>Every Secret Thing</t>
  </si>
  <si>
    <t>Destry Rides Again</t>
  </si>
  <si>
    <t>George R. R. Martin</t>
  </si>
  <si>
    <t>Eucalyptus</t>
  </si>
  <si>
    <t>Maggie O'Farrell</t>
  </si>
  <si>
    <t>The Devil's Light</t>
  </si>
  <si>
    <t>The Bone Collector</t>
  </si>
  <si>
    <t>Patrick Robinson</t>
  </si>
  <si>
    <t>Anna Campbell</t>
  </si>
  <si>
    <t xml:space="preserve">Elizabeth Moon </t>
  </si>
  <si>
    <t>James Fenimore Cooper</t>
  </si>
  <si>
    <t>Yearn</t>
  </si>
  <si>
    <t>Chick lit</t>
  </si>
  <si>
    <t>Fern Michaels</t>
  </si>
  <si>
    <t>Wilkie Collins</t>
  </si>
  <si>
    <t>Humour</t>
  </si>
  <si>
    <t>Memory Keeper's Daughter</t>
  </si>
  <si>
    <t>Hot Pursuit</t>
  </si>
  <si>
    <t>Jennifer Weiner</t>
  </si>
  <si>
    <t>Seth Grahame-Smith</t>
  </si>
  <si>
    <t xml:space="preserve">Mary Ann Schaffer </t>
  </si>
  <si>
    <t>John Grisham</t>
  </si>
  <si>
    <t>True History of the Kelly Gang</t>
  </si>
  <si>
    <t>Tom Sharpe</t>
  </si>
  <si>
    <t>Temera Alexander</t>
  </si>
  <si>
    <t>Time's Legacy</t>
  </si>
  <si>
    <t>Paranormal Romance</t>
  </si>
  <si>
    <t>PS, I Love You</t>
  </si>
  <si>
    <t>The Monkey's Mask</t>
  </si>
  <si>
    <t>Steven Coonts</t>
  </si>
  <si>
    <t>Ray Hogan</t>
  </si>
  <si>
    <t>Michael Bond</t>
  </si>
  <si>
    <t>Geraldine Brooks</t>
  </si>
  <si>
    <t>Marion Zimmer Bradley</t>
  </si>
  <si>
    <t>Charles Dickens</t>
  </si>
  <si>
    <t>Terry Goodkind</t>
  </si>
  <si>
    <t>Marina Lewycka</t>
  </si>
  <si>
    <t>Moby Dick</t>
  </si>
  <si>
    <t>Wheel of Fortune</t>
  </si>
  <si>
    <t>The Corrections</t>
  </si>
  <si>
    <t>Without Warning</t>
  </si>
  <si>
    <t>George Pelecanos</t>
  </si>
  <si>
    <t>Kushiel's Dart</t>
  </si>
  <si>
    <t>Charles Portis</t>
  </si>
  <si>
    <t>Robert Silverberg</t>
  </si>
  <si>
    <t>Darkest Secret</t>
  </si>
  <si>
    <t>Helen Forrester</t>
  </si>
  <si>
    <t>Austerlitz</t>
  </si>
  <si>
    <t>Deliver us from evil</t>
  </si>
  <si>
    <t>The Time Traveler's Wife</t>
  </si>
  <si>
    <t>The Tin Drum</t>
  </si>
  <si>
    <t>Jeffrey Archer</t>
  </si>
  <si>
    <t>Ain't Too Proud to Beg</t>
  </si>
  <si>
    <t>Robert Ludlum</t>
  </si>
  <si>
    <t>Bernhard Schlink</t>
  </si>
  <si>
    <t>Suzanne Brockmann</t>
  </si>
  <si>
    <t>Wilt</t>
  </si>
  <si>
    <t>The Early Stories</t>
  </si>
  <si>
    <t>A Cuppa Tea and an Aspirin</t>
  </si>
  <si>
    <t>Kate Forsyth</t>
  </si>
  <si>
    <t>Mary Shelley</t>
  </si>
  <si>
    <t>J R Ward</t>
  </si>
  <si>
    <t>Books of Blood</t>
  </si>
  <si>
    <t>Roots</t>
  </si>
  <si>
    <t>Gabriel Garcia Marquez</t>
  </si>
  <si>
    <t xml:space="preserve">Greg Bear </t>
  </si>
  <si>
    <t>Mary Balogh</t>
  </si>
  <si>
    <t>Tara Moss</t>
  </si>
  <si>
    <t>Rynosseros</t>
  </si>
  <si>
    <t>Too Much Happiness</t>
  </si>
  <si>
    <t>The Name of the Rose</t>
  </si>
  <si>
    <t>Maggie Alderson</t>
  </si>
  <si>
    <t>Julie Garwood</t>
  </si>
  <si>
    <t>Far from the Madding Crowd</t>
  </si>
  <si>
    <t>Tinker, Tailor, Soldier, Spy</t>
  </si>
  <si>
    <t>Gustave Flaubert</t>
  </si>
  <si>
    <t>World Fiction</t>
  </si>
  <si>
    <t>Rachel Gibson</t>
  </si>
  <si>
    <t>David Eddings</t>
  </si>
  <si>
    <t>Ben Elton</t>
  </si>
  <si>
    <t>Forest Carter</t>
  </si>
  <si>
    <t>Cocaine Blues</t>
  </si>
  <si>
    <t>Wilbur Smith</t>
  </si>
  <si>
    <t>Proof by Seduction</t>
  </si>
  <si>
    <t>Dark Lover</t>
  </si>
  <si>
    <t>Quicksilver</t>
  </si>
  <si>
    <t>Charles Frazier</t>
  </si>
  <si>
    <t>Eric Flint</t>
  </si>
  <si>
    <t xml:space="preserve">America </t>
  </si>
  <si>
    <t>Linda Howard</t>
  </si>
  <si>
    <t>Lois McMaster Bujold</t>
  </si>
  <si>
    <t>James Scudmore</t>
  </si>
  <si>
    <t>Jar City</t>
  </si>
  <si>
    <t>Patrick Rothfuss</t>
  </si>
  <si>
    <t>The Devil's Bride</t>
  </si>
  <si>
    <t>Outlander</t>
  </si>
  <si>
    <t>Hood</t>
  </si>
  <si>
    <t>The Lovely Bones</t>
  </si>
  <si>
    <t>Jennifer Rardin</t>
  </si>
  <si>
    <t>Memoirs of a Geisha</t>
  </si>
  <si>
    <t>Ken Follett</t>
  </si>
  <si>
    <t>Mortal Remains</t>
  </si>
  <si>
    <t>The Big Sky</t>
  </si>
  <si>
    <t>Deeper than the Dead</t>
  </si>
  <si>
    <t>The Thorn Birds</t>
  </si>
  <si>
    <t>Ursula LeGuin</t>
  </si>
  <si>
    <t>Jackie Collins</t>
  </si>
  <si>
    <t>Nicholas Sparks</t>
  </si>
  <si>
    <t>Everything is Illuminated</t>
  </si>
  <si>
    <t>Eric Lustbader</t>
  </si>
  <si>
    <t>Magic's Pawn</t>
  </si>
  <si>
    <t>Lauren Weisberger</t>
  </si>
  <si>
    <t>Jonathan Safran Foer</t>
  </si>
  <si>
    <t>Victory Square</t>
  </si>
  <si>
    <t>The Rounders</t>
  </si>
  <si>
    <t>The Uncommon Reader</t>
  </si>
  <si>
    <t>Hombre</t>
  </si>
  <si>
    <t>Voss</t>
  </si>
  <si>
    <t>Karen Joy Fowler</t>
  </si>
  <si>
    <t>Stephen R Donaldson</t>
  </si>
  <si>
    <t>Short stories</t>
  </si>
  <si>
    <t>James Follett</t>
  </si>
  <si>
    <t>The Thistle and the Rose</t>
  </si>
  <si>
    <t>Caleb Carr</t>
  </si>
  <si>
    <t>Death Mask</t>
  </si>
  <si>
    <t>Henry James</t>
  </si>
  <si>
    <t>The Infinity Gate</t>
  </si>
  <si>
    <t>James Herbert</t>
  </si>
  <si>
    <t>Katie McCallister</t>
  </si>
  <si>
    <t>Fight Club</t>
  </si>
  <si>
    <t>Eloisa James</t>
  </si>
  <si>
    <t>Casino Royale</t>
  </si>
  <si>
    <t>Gregory Benford</t>
  </si>
  <si>
    <t>Richard Adams</t>
  </si>
  <si>
    <t>Christopher Isherwood</t>
  </si>
  <si>
    <t>Fyodor Dostoyevsky</t>
  </si>
  <si>
    <t>Pushing Ice</t>
  </si>
  <si>
    <t>Journey to the Centre of the Earth</t>
  </si>
  <si>
    <t>Gunter Grass</t>
  </si>
  <si>
    <t>Lieutenant Hornblower</t>
  </si>
  <si>
    <t>Borders of Infinity</t>
  </si>
  <si>
    <t>White Noise</t>
  </si>
  <si>
    <t>Cold Mountain</t>
  </si>
  <si>
    <t>Charlotte Bronte</t>
  </si>
  <si>
    <t>Barbara Taylor Bradford</t>
  </si>
  <si>
    <t>Confessions of a Shopaholic</t>
  </si>
  <si>
    <t>Garry Disher</t>
  </si>
  <si>
    <t>Jump</t>
  </si>
  <si>
    <t>Wild Sheep Chase</t>
  </si>
  <si>
    <t>After You've Gone</t>
  </si>
  <si>
    <t>61 Hours</t>
  </si>
  <si>
    <t>Helen Garner</t>
  </si>
  <si>
    <t>James Baldwin</t>
  </si>
  <si>
    <t>Rachel Treasure</t>
  </si>
  <si>
    <t>Val McDermid</t>
  </si>
  <si>
    <t>Zane Grey</t>
  </si>
  <si>
    <t>Untouched</t>
  </si>
  <si>
    <t>Katie Fforde</t>
  </si>
  <si>
    <t>Jack Shaeffer</t>
  </si>
  <si>
    <t>J R R Tolkien</t>
  </si>
  <si>
    <t>As It is in Heaven</t>
  </si>
  <si>
    <t>Monica McInerney</t>
  </si>
  <si>
    <t>In Fire Forged</t>
  </si>
  <si>
    <t>Ian Fleming</t>
  </si>
  <si>
    <t>Dan Brown</t>
  </si>
  <si>
    <t>Anita Shreve</t>
  </si>
  <si>
    <t>Charlotte Wood</t>
  </si>
  <si>
    <t>Portrait of a Lady</t>
  </si>
  <si>
    <t>Necessary as Blood</t>
  </si>
  <si>
    <t>Tirra Lirra by the River</t>
  </si>
  <si>
    <t>Jodi Picoult</t>
  </si>
  <si>
    <t>My Brilliant Career</t>
  </si>
  <si>
    <t>The Bourne Identity</t>
  </si>
  <si>
    <t>Leo Tolstoy</t>
  </si>
  <si>
    <t>Octavia Butler</t>
  </si>
  <si>
    <t>Jonathan Strange and Mr Norrell</t>
  </si>
  <si>
    <t>Robert Louis Stephenson</t>
  </si>
  <si>
    <t>Paullina Simons</t>
  </si>
  <si>
    <t>Kim Scott</t>
  </si>
  <si>
    <t xml:space="preserve">Acheron </t>
  </si>
  <si>
    <t>Pants on Fire</t>
  </si>
  <si>
    <t>Terry Brooks</t>
  </si>
  <si>
    <t>Shattered</t>
  </si>
  <si>
    <t>Hitchhikers Guide the Galaxy</t>
  </si>
  <si>
    <t>Biting the Bullet</t>
  </si>
  <si>
    <t>The Secret River</t>
  </si>
  <si>
    <t>Oscar Wilde</t>
  </si>
  <si>
    <t>Hondo</t>
  </si>
  <si>
    <t>Bondage of Love</t>
  </si>
  <si>
    <t>Denise Mina</t>
  </si>
  <si>
    <t>Title</t>
  </si>
  <si>
    <t>The Butcher Boy</t>
  </si>
  <si>
    <t>The Dispossessed</t>
  </si>
  <si>
    <t>Wendy Holden</t>
  </si>
  <si>
    <t>Mandy Sayer</t>
  </si>
  <si>
    <t>Neil Gaiman</t>
  </si>
  <si>
    <t>Conrad Richter</t>
  </si>
  <si>
    <t>Perfect Formation</t>
  </si>
  <si>
    <t>Leo Kessler</t>
  </si>
  <si>
    <t>Jacqueline Carey</t>
  </si>
  <si>
    <t>The Knife of Dreams</t>
  </si>
  <si>
    <t>Dean Koontz</t>
  </si>
  <si>
    <t>David Lodge</t>
  </si>
  <si>
    <t>Jo Goodman</t>
  </si>
  <si>
    <t>The Notebook</t>
  </si>
  <si>
    <t>Whiti Ihimaera</t>
  </si>
  <si>
    <t>Garrison Keillor</t>
  </si>
  <si>
    <t>The Fog</t>
  </si>
  <si>
    <t>Manhattan Dreaming</t>
  </si>
  <si>
    <t>Every Breath You Take</t>
  </si>
  <si>
    <t>Cold Comfort Farm</t>
  </si>
  <si>
    <t>The Children</t>
  </si>
  <si>
    <t>Thriller</t>
  </si>
  <si>
    <t>Scarlet Nights</t>
  </si>
  <si>
    <t>Shatter the Bones</t>
  </si>
  <si>
    <t>Julia Quinn</t>
  </si>
  <si>
    <t>Timothy Zahn</t>
  </si>
  <si>
    <t>Tara June Winch</t>
  </si>
  <si>
    <t>Tamara McKinley</t>
  </si>
  <si>
    <t>The Glory Boys</t>
  </si>
  <si>
    <t>The Devil You Know</t>
  </si>
  <si>
    <t>Whale Rider</t>
  </si>
  <si>
    <t>Robert Harris</t>
  </si>
  <si>
    <t>High Fidelity</t>
  </si>
  <si>
    <t>Longarm and the Runaway Nurse</t>
  </si>
  <si>
    <t>Chinua Achebe</t>
  </si>
  <si>
    <t>Hitler's War</t>
  </si>
  <si>
    <t>Louis L'Amour</t>
  </si>
  <si>
    <t>Joyce Carol Oates</t>
  </si>
  <si>
    <t>Animal Farm</t>
  </si>
  <si>
    <t>The Alchemist</t>
  </si>
  <si>
    <t>Jasper Jones</t>
  </si>
  <si>
    <t>Owen Wister</t>
  </si>
  <si>
    <t>Ellis Peters</t>
  </si>
  <si>
    <t>Agnes and the Hitman</t>
  </si>
  <si>
    <t>Jo Nesbo</t>
  </si>
  <si>
    <t>The Sportswriter</t>
  </si>
  <si>
    <t>Anita Heiss</t>
  </si>
  <si>
    <t>Lousie Bagshawe</t>
  </si>
  <si>
    <t>Midsummer Moon</t>
  </si>
  <si>
    <t>Chris Ryan</t>
  </si>
  <si>
    <t>Richard Harland</t>
  </si>
  <si>
    <t>Joseph Heller</t>
  </si>
  <si>
    <t>Ira Levin</t>
  </si>
  <si>
    <t>All Quiet on the Western Front</t>
  </si>
  <si>
    <t>Remastering Jerna</t>
  </si>
  <si>
    <t>John Scalzi</t>
  </si>
  <si>
    <t>Shadowsinger</t>
  </si>
  <si>
    <t>Poppy Z Brite</t>
  </si>
  <si>
    <t>Wendy Harmer</t>
  </si>
  <si>
    <t>Be My Baby</t>
  </si>
  <si>
    <t>Donna Leon</t>
  </si>
  <si>
    <t>Sizzle</t>
  </si>
  <si>
    <t>Big Rock Candy Mountain</t>
  </si>
  <si>
    <t>Tabor Evans</t>
  </si>
  <si>
    <t>Mary Stewart</t>
  </si>
  <si>
    <t xml:space="preserve">Patrick McCabe </t>
  </si>
  <si>
    <t>Grapes of Wrath</t>
  </si>
  <si>
    <t>Tim O'Brien</t>
  </si>
  <si>
    <t>Pat Barker</t>
  </si>
  <si>
    <t>Brick Lane</t>
  </si>
  <si>
    <t>Love Letters</t>
  </si>
  <si>
    <t>The Terror</t>
  </si>
  <si>
    <t>How to Kill your Husband</t>
  </si>
  <si>
    <t xml:space="preserve">Alexis Wright </t>
  </si>
  <si>
    <t>Gorky Park</t>
  </si>
  <si>
    <t>Shiralee</t>
  </si>
  <si>
    <t>American Gods</t>
  </si>
  <si>
    <t>Neuromancer</t>
  </si>
  <si>
    <t>Science Fiction</t>
  </si>
  <si>
    <t>Gone with the Wind</t>
  </si>
  <si>
    <t>The Pilo Family Circus</t>
  </si>
  <si>
    <t>Judith McNaught</t>
  </si>
  <si>
    <t>Destiny's Rift</t>
  </si>
  <si>
    <t>The Roustabout</t>
  </si>
  <si>
    <t>The Delta Solution</t>
  </si>
  <si>
    <t>The Last Empress</t>
  </si>
  <si>
    <t>Danielle Steel</t>
  </si>
  <si>
    <t>10th Anniversary</t>
  </si>
  <si>
    <t>Dick Francis</t>
  </si>
  <si>
    <t>Michael Ondaatje</t>
  </si>
  <si>
    <t>War of the Worlds</t>
  </si>
  <si>
    <t>Richard Bach</t>
  </si>
  <si>
    <t>A Vintage Affair</t>
  </si>
  <si>
    <t>Bryce Courtenay</t>
  </si>
  <si>
    <t>Janette Oke</t>
  </si>
  <si>
    <t>The Client</t>
  </si>
  <si>
    <t>George Orwell</t>
  </si>
  <si>
    <t>Centennial</t>
  </si>
  <si>
    <t>Pride and Prejudice and Zombies</t>
  </si>
  <si>
    <t>The Devil wears Prada</t>
  </si>
  <si>
    <t>The Pillars of the Earth</t>
  </si>
  <si>
    <t>Henry Lawson</t>
  </si>
  <si>
    <t>Dear Husband</t>
  </si>
  <si>
    <t>Peter Temple</t>
  </si>
  <si>
    <t>Tom Clancy</t>
  </si>
  <si>
    <t>The Talented Mr Ripley</t>
  </si>
  <si>
    <t>One day in May</t>
  </si>
  <si>
    <t>Clive Barker</t>
  </si>
  <si>
    <t>John Galsworthy</t>
  </si>
  <si>
    <t>The No. 1 Ladies Detective Agency</t>
  </si>
  <si>
    <t>Charles Brokaw</t>
  </si>
  <si>
    <t>Down to the Bone</t>
  </si>
  <si>
    <t>Whiplash</t>
  </si>
  <si>
    <t>The Bronze Horseman</t>
  </si>
  <si>
    <t>Riders of the Purple Sage</t>
  </si>
  <si>
    <t>Will Elliott</t>
  </si>
  <si>
    <t>Sex and the City</t>
  </si>
  <si>
    <t>Things We Didn't See Coming</t>
  </si>
  <si>
    <t>Kate Brady</t>
  </si>
  <si>
    <t>Fannie Flagg</t>
  </si>
  <si>
    <t>Carl Hiaasen</t>
  </si>
  <si>
    <t>Kerry Greenwood</t>
  </si>
  <si>
    <t>Yann Martel</t>
  </si>
  <si>
    <t>Amy Tan</t>
  </si>
  <si>
    <t>Jonathan Franzen</t>
  </si>
  <si>
    <t>Herman Melville</t>
  </si>
  <si>
    <t>Naomi Novik</t>
  </si>
  <si>
    <t>Retribution</t>
  </si>
  <si>
    <t>Belinda Alexandra</t>
  </si>
  <si>
    <t>The Inheritance</t>
  </si>
  <si>
    <t>The White Tiger</t>
  </si>
  <si>
    <t>Diana Gabaldon</t>
  </si>
  <si>
    <t>Bronwyn Parry</t>
  </si>
  <si>
    <t>John Mukmuk Bourke</t>
  </si>
  <si>
    <t>Master and Commander</t>
  </si>
  <si>
    <t>Iron Duke</t>
  </si>
  <si>
    <t>Janet Fitch</t>
  </si>
  <si>
    <t>Homeland</t>
  </si>
  <si>
    <t>Isabelle Allende</t>
  </si>
  <si>
    <t>The Dragon's Son</t>
  </si>
  <si>
    <t>Gabrielle Lord</t>
  </si>
  <si>
    <t>Connie Willis</t>
  </si>
  <si>
    <t>Brent Weeks</t>
  </si>
  <si>
    <t>Cure</t>
  </si>
  <si>
    <t>Marking Time</t>
  </si>
  <si>
    <t>David Gemmell</t>
  </si>
  <si>
    <t>Action/Adventure</t>
  </si>
  <si>
    <t>Courtney Milan</t>
  </si>
  <si>
    <t>Kathy Lette</t>
  </si>
  <si>
    <t>Tom Holt</t>
  </si>
  <si>
    <t>Surface Detail</t>
  </si>
  <si>
    <t>Jean Plaidy</t>
  </si>
  <si>
    <t>Mudrooroo</t>
  </si>
  <si>
    <t>Niall Williams</t>
  </si>
  <si>
    <t>Island</t>
  </si>
  <si>
    <t>March</t>
  </si>
  <si>
    <t>Susan Elizabeth Phillips</t>
  </si>
  <si>
    <t>Miles Franklin</t>
  </si>
  <si>
    <t>Don Delillo</t>
  </si>
  <si>
    <t>The Eyre Affair</t>
  </si>
  <si>
    <t>Unbearable Lightness of Being</t>
  </si>
  <si>
    <t>The English Patient</t>
  </si>
  <si>
    <t>Robert E Howard</t>
  </si>
  <si>
    <t>Lord Foul's Bane</t>
  </si>
  <si>
    <t>Robin Hobb</t>
  </si>
  <si>
    <t>Irvine Welsh</t>
  </si>
  <si>
    <t>Elizabeth Gaskell</t>
  </si>
  <si>
    <t>Midnight's Children</t>
  </si>
  <si>
    <t>Lonesome Dove</t>
  </si>
  <si>
    <t>Magician</t>
  </si>
  <si>
    <t>Patricia Highsmith</t>
  </si>
  <si>
    <t>White Oleander</t>
  </si>
  <si>
    <t>Max Brand</t>
  </si>
  <si>
    <t>Isabel Wolff</t>
  </si>
  <si>
    <t>Crossfire</t>
  </si>
  <si>
    <t>Nick Hornby</t>
  </si>
  <si>
    <t>Water for Elephants</t>
  </si>
  <si>
    <t>The Slap</t>
  </si>
  <si>
    <t>Mists of Avalon</t>
  </si>
  <si>
    <t>Interpreter of Maladies</t>
  </si>
  <si>
    <t>Kel Richards</t>
  </si>
  <si>
    <t>Once Upon a Summer</t>
  </si>
  <si>
    <t>John Birmingham</t>
  </si>
  <si>
    <t>Fools Rush In</t>
  </si>
  <si>
    <t>Presumed Innocent</t>
  </si>
  <si>
    <t>Enigma</t>
  </si>
  <si>
    <t>Silver Wattle</t>
  </si>
  <si>
    <t>Split Image</t>
  </si>
  <si>
    <t>Vladimir Nabokov</t>
  </si>
  <si>
    <t>Graham Masterton</t>
  </si>
  <si>
    <t>Laurel K Hamilton</t>
  </si>
  <si>
    <t>Interview with the Vampire</t>
  </si>
  <si>
    <t>Ian M Banks</t>
  </si>
  <si>
    <t>Stephen Leather</t>
  </si>
  <si>
    <t>Kathy Reichs</t>
  </si>
  <si>
    <t>Nalini Singh</t>
  </si>
  <si>
    <t>Think Twice</t>
  </si>
  <si>
    <t>My Man Jeeves</t>
  </si>
  <si>
    <t>The Hunt for Red October</t>
  </si>
  <si>
    <t>Good in Bed</t>
  </si>
  <si>
    <t>Traci Harding</t>
  </si>
  <si>
    <t>The Poisonwood Bible</t>
  </si>
  <si>
    <t>Jim Butcher</t>
  </si>
  <si>
    <t>The Joy Luck Club</t>
  </si>
  <si>
    <t>Dorothy Porter</t>
  </si>
  <si>
    <t>Melanie La'Brooy</t>
  </si>
  <si>
    <t>The Black Crusade</t>
  </si>
  <si>
    <t>Australian</t>
  </si>
  <si>
    <t>Heliopolis</t>
  </si>
  <si>
    <t>F Scott Fitzgerald</t>
  </si>
  <si>
    <t>Legacy</t>
  </si>
  <si>
    <t>Reginald Hill</t>
  </si>
  <si>
    <t>The Girl with the Dragon Tattoo</t>
  </si>
  <si>
    <t>Up Close and Personal</t>
  </si>
  <si>
    <t>Cherry Pie</t>
  </si>
  <si>
    <t>David Copperfield</t>
  </si>
  <si>
    <t>Author</t>
  </si>
  <si>
    <t>Hilary Mantel</t>
  </si>
  <si>
    <t>A Hundred Years of Solitude</t>
  </si>
  <si>
    <t>The Virgin in the Ice</t>
  </si>
  <si>
    <t>The Small Town</t>
  </si>
  <si>
    <t>Fantasy</t>
  </si>
  <si>
    <t>Chuck Palahnuik</t>
  </si>
  <si>
    <t>The Caine Mutiny</t>
  </si>
  <si>
    <t>Louis De Bernieres</t>
  </si>
  <si>
    <t>Indigenous</t>
  </si>
  <si>
    <t>Cecelia Ahern</t>
  </si>
  <si>
    <t>The Loved One</t>
  </si>
  <si>
    <t>True Grit</t>
  </si>
  <si>
    <t>Albert Camus</t>
  </si>
  <si>
    <t>Jerome K Jerome</t>
  </si>
  <si>
    <t>You Don't have to be Evil to Work Here But it Helps</t>
  </si>
  <si>
    <t>Sam Bowring</t>
  </si>
  <si>
    <t>Desperate Duchesses</t>
  </si>
  <si>
    <t>Cormac McCarthy</t>
  </si>
  <si>
    <t>Wyoming Stories</t>
  </si>
  <si>
    <t>Jeanette Winterson</t>
  </si>
  <si>
    <t>The Guernsey Literary and Potato Peel Pie Society</t>
  </si>
  <si>
    <t>The Leopard</t>
  </si>
  <si>
    <t>Ellen Hart</t>
  </si>
  <si>
    <t>Stephen King</t>
  </si>
  <si>
    <t>Monsoon</t>
  </si>
  <si>
    <t>Alex Haley</t>
  </si>
  <si>
    <t>Jurassic Park</t>
  </si>
  <si>
    <t>Kresley Cole</t>
  </si>
  <si>
    <t>Ice Station Zebra</t>
  </si>
  <si>
    <t>Kristan Higgins</t>
  </si>
  <si>
    <t>Susan Howatch</t>
  </si>
  <si>
    <t>Mystic River</t>
  </si>
  <si>
    <t>John Steinbeck</t>
  </si>
  <si>
    <t>Gay and lesbian</t>
  </si>
  <si>
    <t>The Road</t>
  </si>
  <si>
    <t>Lessons in Heartbreak</t>
  </si>
  <si>
    <t>Laura Agiri</t>
  </si>
  <si>
    <t>James Clavell</t>
  </si>
  <si>
    <t>Giovanni's Room</t>
  </si>
  <si>
    <t>For Whom the Bell Tolls</t>
  </si>
  <si>
    <t>Stolen Land</t>
  </si>
  <si>
    <t>Catch 22</t>
  </si>
  <si>
    <t>Debbie McComber</t>
  </si>
  <si>
    <t>Arnaldur Indridason</t>
  </si>
  <si>
    <t>Old Man's War</t>
  </si>
  <si>
    <t xml:space="preserve">Kim Stanley Robinson </t>
  </si>
  <si>
    <t>Douglas Adams</t>
  </si>
  <si>
    <t>Never Love a Lawman</t>
  </si>
  <si>
    <t>Janet Evanovich</t>
  </si>
  <si>
    <t xml:space="preserve">China Mieville </t>
  </si>
  <si>
    <t>Three Musketeers</t>
  </si>
  <si>
    <t>Ringworld</t>
  </si>
  <si>
    <t>Eternal Kiss of Darkness</t>
  </si>
  <si>
    <t xml:space="preserve">Harry Turtledove </t>
  </si>
  <si>
    <t>Martin Cruz Smith</t>
  </si>
  <si>
    <t>Philip McClaren</t>
  </si>
  <si>
    <t>Hello Kitty Must Die</t>
  </si>
  <si>
    <t>Orhan Pamuk</t>
  </si>
  <si>
    <t>Dreams of the Dark Warrior</t>
  </si>
  <si>
    <t>Francine Rivers</t>
  </si>
  <si>
    <t>Maeve Binchy</t>
  </si>
  <si>
    <t>Jessica Anderson</t>
  </si>
  <si>
    <t>The Wizard's First Rule</t>
  </si>
  <si>
    <t>Wallace Stegner</t>
  </si>
  <si>
    <t>Oranges are Not the Only Fruit</t>
  </si>
  <si>
    <t>Tom Robbins</t>
  </si>
  <si>
    <t>Three Men in a Boat</t>
  </si>
  <si>
    <t>Minette Walters</t>
  </si>
  <si>
    <t>Anais Nin</t>
  </si>
  <si>
    <t>The Unbearable Lightness of Dragons</t>
  </si>
  <si>
    <t>Jasper Fforde</t>
  </si>
  <si>
    <t>Johanna Lindsey</t>
  </si>
  <si>
    <t>Gentle reads/Inspirational</t>
  </si>
  <si>
    <t>Jilly Cooper</t>
  </si>
  <si>
    <t>The Garden Party</t>
  </si>
  <si>
    <t>Ninja</t>
  </si>
  <si>
    <t>Liz Carlyle</t>
  </si>
  <si>
    <t>Black Dahlia</t>
  </si>
  <si>
    <t>The Great Escape</t>
  </si>
  <si>
    <t>James Ellroy</t>
  </si>
  <si>
    <t>Broken Shore</t>
  </si>
  <si>
    <t>Charles de Lint</t>
  </si>
  <si>
    <t>Kelley Armstrong</t>
  </si>
  <si>
    <t>Jeaniene Frost</t>
  </si>
  <si>
    <t>The Famished Road</t>
  </si>
  <si>
    <t>Catherine Alliott</t>
  </si>
  <si>
    <t>Betrayal at Lisson Grove</t>
  </si>
  <si>
    <t>Leslie Kelly</t>
  </si>
  <si>
    <t>K B Alan</t>
  </si>
  <si>
    <t>Shop on Blossom Street</t>
  </si>
  <si>
    <t>Mercedes Lackey</t>
  </si>
  <si>
    <t>The Pilot's Wife</t>
  </si>
  <si>
    <t>Mary Higgins Clark</t>
  </si>
  <si>
    <t>Dead Reckoning</t>
  </si>
  <si>
    <t xml:space="preserve">John Buchan </t>
  </si>
  <si>
    <t>Nam Le</t>
  </si>
  <si>
    <t>Temeraire</t>
  </si>
  <si>
    <t>Soulless</t>
  </si>
  <si>
    <t>Rosamunde Pilcher</t>
  </si>
  <si>
    <t>Tourist Season</t>
  </si>
  <si>
    <t>Robbery under Arms</t>
  </si>
  <si>
    <t>Imperial Bedrooms</t>
  </si>
  <si>
    <t>Craig Silvey</t>
  </si>
  <si>
    <t>Susanna Clarke</t>
  </si>
  <si>
    <t>Harp in the South</t>
  </si>
  <si>
    <t>Middlemarch</t>
  </si>
  <si>
    <t>Open File</t>
  </si>
  <si>
    <t>Hound of the Baskervilles</t>
  </si>
  <si>
    <t>Catherine Jinks</t>
  </si>
  <si>
    <t>Dan Simmons</t>
  </si>
  <si>
    <t>George Eliot</t>
  </si>
  <si>
    <t>Tara Road</t>
  </si>
  <si>
    <t>Steig Larsson</t>
  </si>
  <si>
    <t>Picture of Dorian Gray</t>
  </si>
  <si>
    <t>Death Comes for the Archbishop</t>
  </si>
  <si>
    <t>James Rollins</t>
  </si>
  <si>
    <t>Sara Douglass</t>
  </si>
  <si>
    <t>Bridges of Madison Country</t>
  </si>
  <si>
    <t>Devil's Cub</t>
  </si>
  <si>
    <t>Markus Zusak</t>
  </si>
  <si>
    <t>Georgette Heyer</t>
  </si>
  <si>
    <t>Kim Edwards</t>
  </si>
  <si>
    <t>Loretta Chase</t>
  </si>
  <si>
    <t>Jane Austen Book Club</t>
  </si>
  <si>
    <t>The Searchers</t>
  </si>
  <si>
    <t>Horror</t>
  </si>
  <si>
    <t>Catherine Coulter</t>
  </si>
  <si>
    <t>Blood Noir</t>
  </si>
  <si>
    <t>Stella Rimington</t>
  </si>
  <si>
    <t>Moonlight Shadows</t>
  </si>
  <si>
    <t>John Sandford</t>
  </si>
  <si>
    <t>Possession</t>
  </si>
  <si>
    <t>Per Peterson</t>
  </si>
  <si>
    <t>Like Water for Chocolate</t>
  </si>
  <si>
    <t>Cat of the Century</t>
  </si>
  <si>
    <t>Bram Stoker</t>
  </si>
  <si>
    <t>Ilona Andrews</t>
  </si>
  <si>
    <t>Erich Maria Remarque</t>
  </si>
  <si>
    <t>The Things They Carried</t>
  </si>
  <si>
    <t>Frankenstein</t>
  </si>
  <si>
    <t>Sizzling Sixteen</t>
  </si>
  <si>
    <t>The God in Flight</t>
  </si>
  <si>
    <t>The Strange Case of Dr Jekyll and Mr Hyde</t>
  </si>
  <si>
    <t>Angels and Demons</t>
  </si>
  <si>
    <t>Ruthless Game</t>
  </si>
  <si>
    <t>Alan Bennett</t>
  </si>
  <si>
    <t xml:space="preserve">H G Wells </t>
  </si>
  <si>
    <t>Daggerspell</t>
  </si>
  <si>
    <t>Predator</t>
  </si>
  <si>
    <t>R A Salvatore</t>
  </si>
  <si>
    <t>Scolds Bridle</t>
  </si>
  <si>
    <t>Helene Young</t>
  </si>
  <si>
    <t>Margaret Atwood</t>
  </si>
  <si>
    <t>Classics</t>
  </si>
  <si>
    <t>I, Claudius</t>
  </si>
  <si>
    <t>Shogun</t>
  </si>
  <si>
    <t>Agatha Christie</t>
  </si>
  <si>
    <t>Colleen McCullough</t>
  </si>
  <si>
    <t>The Book of Rachael</t>
  </si>
  <si>
    <t>David Baldacci</t>
  </si>
  <si>
    <t>The Other Boleyn Girl</t>
  </si>
  <si>
    <t>Max Evans</t>
  </si>
  <si>
    <t>The Secret Fling</t>
  </si>
  <si>
    <t>The Thousand Autumns of Jacob De Zoet</t>
  </si>
  <si>
    <t>Bernard Cornwell</t>
  </si>
  <si>
    <t>Tales of the City</t>
  </si>
  <si>
    <t>Lolita</t>
  </si>
  <si>
    <t>Umberto Eco</t>
  </si>
  <si>
    <t>Skinny Dipping</t>
  </si>
  <si>
    <t>Laura Kinsale</t>
  </si>
  <si>
    <t>A Single Man</t>
  </si>
  <si>
    <t>Alias Grace</t>
  </si>
  <si>
    <t>Scott Turow</t>
  </si>
  <si>
    <t>Clive Cussler</t>
  </si>
  <si>
    <t>Christine Feehan</t>
  </si>
  <si>
    <t>Ruth Park</t>
  </si>
  <si>
    <t>Sarah Maybury</t>
  </si>
  <si>
    <t>L E Modesitt Jnr</t>
  </si>
  <si>
    <t>Tim Winton</t>
  </si>
  <si>
    <t>Elly Griffith</t>
  </si>
  <si>
    <t>Brandon Sanderson</t>
  </si>
  <si>
    <t>Dracula</t>
  </si>
  <si>
    <t>Carpentaria</t>
  </si>
  <si>
    <t>Lee Child</t>
  </si>
  <si>
    <t>The Serrano Succession</t>
  </si>
  <si>
    <t>Bret Easton Ellis</t>
  </si>
  <si>
    <t>One Scream Away</t>
  </si>
  <si>
    <t>Evelyn Waugh</t>
  </si>
  <si>
    <t>Janny Wurts</t>
  </si>
  <si>
    <t>Robert Graves</t>
  </si>
  <si>
    <t>Lisa Scottoline</t>
  </si>
  <si>
    <t>Monty's Fight for Victory</t>
  </si>
  <si>
    <t>Dennis Lehane</t>
  </si>
  <si>
    <t>Darwin's Radio</t>
  </si>
  <si>
    <t>Foreign Field</t>
  </si>
  <si>
    <t xml:space="preserve">Alex Miller </t>
  </si>
  <si>
    <t>Victory</t>
  </si>
  <si>
    <t>The Way Home</t>
  </si>
  <si>
    <t>Sarah Waters</t>
  </si>
  <si>
    <t>High Noon in Nimbin</t>
  </si>
  <si>
    <t>Alan Lemay</t>
  </si>
  <si>
    <t>The Chase</t>
  </si>
  <si>
    <t>Ray Bradbury</t>
  </si>
  <si>
    <t>A Game of Thrones</t>
  </si>
  <si>
    <t>Blackout</t>
  </si>
  <si>
    <t>Darkforce Rising</t>
  </si>
  <si>
    <t>Guy Gavriel Kay</t>
  </si>
  <si>
    <t>Katherine Mansfield</t>
  </si>
  <si>
    <t>Watership Down</t>
  </si>
  <si>
    <t xml:space="preserve">Harry Harrison </t>
  </si>
  <si>
    <t xml:space="preserve">Michael Crichton </t>
  </si>
  <si>
    <t>The Book Thief</t>
  </si>
  <si>
    <t>Jane Eyre</t>
  </si>
  <si>
    <t>Do Androids Dream of Electric Sheep?</t>
  </si>
  <si>
    <t>The Great Gatsby</t>
  </si>
  <si>
    <t>Edward Rutherfurd</t>
  </si>
  <si>
    <t>Swallow the Air</t>
  </si>
  <si>
    <t>Catherine Cookson</t>
  </si>
  <si>
    <t>Out</t>
  </si>
  <si>
    <t>Laura Esquival</t>
  </si>
  <si>
    <t>Barbara Erskine</t>
  </si>
  <si>
    <t>Alice Munro</t>
  </si>
  <si>
    <t>Tami Hoag</t>
  </si>
  <si>
    <t>The Grand Conjunction</t>
  </si>
  <si>
    <t>Robert B Parker</t>
  </si>
  <si>
    <t>Susan Donovan</t>
  </si>
  <si>
    <t>Madame Bovary</t>
  </si>
  <si>
    <t>Rainbows End</t>
  </si>
  <si>
    <t>Richard North Patterson</t>
  </si>
  <si>
    <t>Tangled up in You</t>
  </si>
  <si>
    <t>Shane</t>
  </si>
  <si>
    <t>Dorothy L Sayers</t>
  </si>
  <si>
    <t>Potato Factory</t>
  </si>
  <si>
    <t>Kane and Abel</t>
  </si>
  <si>
    <t>Richard Ford</t>
  </si>
  <si>
    <t>The Virginian</t>
  </si>
  <si>
    <t>Victoria Dahl</t>
  </si>
  <si>
    <t>Johnno</t>
  </si>
  <si>
    <t>Anne Rice</t>
  </si>
  <si>
    <t>Sean Williams</t>
  </si>
  <si>
    <t>A Matter of Class</t>
  </si>
  <si>
    <t>Monkey Grip</t>
  </si>
  <si>
    <t>River God</t>
  </si>
  <si>
    <t>The Outlaw Josie Wales</t>
  </si>
  <si>
    <t>The Ill-made Mute</t>
  </si>
  <si>
    <t>Wild Cat Falling</t>
  </si>
  <si>
    <t>The Sea of Grass</t>
  </si>
  <si>
    <t>John Jakes</t>
  </si>
  <si>
    <t>The Prince and the Pilgrim</t>
  </si>
  <si>
    <t>Elmore Leonard</t>
  </si>
  <si>
    <t>Sheri S Tepper</t>
  </si>
  <si>
    <t>Andy McNab</t>
  </si>
  <si>
    <t>Stella Gibbons</t>
  </si>
  <si>
    <t>Matthew Reilly</t>
  </si>
  <si>
    <t>Crime and Punishment</t>
  </si>
  <si>
    <t>Truth at Gunpoint</t>
  </si>
  <si>
    <t>The Shining City</t>
  </si>
  <si>
    <t>Hard Landing</t>
  </si>
  <si>
    <t>Happy Ever After</t>
  </si>
  <si>
    <t>Gena Showalter</t>
  </si>
  <si>
    <t>Marian Keyes</t>
  </si>
  <si>
    <t>Kate Grenville</t>
  </si>
  <si>
    <t>Henning Mankell</t>
  </si>
  <si>
    <t>Thomas Hardy</t>
  </si>
  <si>
    <t>Pride and Prejudice</t>
  </si>
  <si>
    <t>Anna Karenina</t>
  </si>
  <si>
    <t xml:space="preserve">Jules Verne </t>
  </si>
  <si>
    <t>Exquisite Corpse</t>
  </si>
  <si>
    <t>Silent Vulcan</t>
  </si>
  <si>
    <t>Ice Station</t>
  </si>
  <si>
    <t>Elizabeth Peters</t>
  </si>
  <si>
    <t>A Woman of Substance</t>
  </si>
  <si>
    <t>Salmon Rushdie</t>
  </si>
  <si>
    <t>E Annie Proulx</t>
  </si>
  <si>
    <t>Nice Work</t>
  </si>
  <si>
    <t>The Plague</t>
  </si>
  <si>
    <t>Patricia Cornwell</t>
  </si>
  <si>
    <t>Audrey Niffeneger</t>
  </si>
  <si>
    <t>Karina Bliss</t>
  </si>
  <si>
    <t>Barry Maitland</t>
  </si>
  <si>
    <t>Gail Carriger</t>
  </si>
  <si>
    <t>Olin Steinhauer</t>
  </si>
  <si>
    <t>Arthur Golden</t>
  </si>
  <si>
    <t>Out Stealing Horses</t>
  </si>
  <si>
    <t>Zoe Barnes</t>
  </si>
  <si>
    <t>John Kennedy Toole</t>
  </si>
  <si>
    <t>Herman Wouk</t>
  </si>
  <si>
    <t>What the Librarian Did</t>
  </si>
  <si>
    <t>C J Cherryh</t>
  </si>
  <si>
    <t>The Reader</t>
  </si>
  <si>
    <t>Present Danger</t>
  </si>
  <si>
    <t>It’s the Little Things</t>
  </si>
  <si>
    <t>Kevin J Anderson</t>
  </si>
  <si>
    <t>Murder of Roger Ackroyd</t>
  </si>
  <si>
    <t>Alice Sebold</t>
  </si>
  <si>
    <t>O Henry</t>
  </si>
  <si>
    <t>Alastair Reynolds</t>
  </si>
  <si>
    <t>Love in the Years of Lunacy</t>
  </si>
  <si>
    <t>W E B Griffin</t>
  </si>
  <si>
    <t>Jennifer Crusie/Bob Mayer</t>
  </si>
  <si>
    <t>Terry Pratchett</t>
  </si>
  <si>
    <t>Robert James Waller</t>
  </si>
  <si>
    <t>Married Lovers</t>
  </si>
  <si>
    <t>Storm Prey</t>
  </si>
  <si>
    <t>Donald E Westlake</t>
  </si>
  <si>
    <t>William Shatner</t>
  </si>
  <si>
    <t>Ian Rankin</t>
  </si>
  <si>
    <t>Amanda Quick</t>
  </si>
  <si>
    <t>Slave to Sensation</t>
  </si>
  <si>
    <t>Orson Scott Card</t>
  </si>
  <si>
    <t>Monica Ali</t>
  </si>
  <si>
    <t>Mary Janice Davidson</t>
  </si>
  <si>
    <t>Phillip K. Dick</t>
  </si>
  <si>
    <t>Cathy Kelly</t>
  </si>
  <si>
    <t>Andrea Camilleri</t>
  </si>
  <si>
    <t>Wyatt</t>
  </si>
  <si>
    <t>Ben Okri</t>
  </si>
  <si>
    <t>Sue Grafton</t>
  </si>
  <si>
    <t>Vernor Vinge</t>
  </si>
  <si>
    <t>Black Tower</t>
  </si>
  <si>
    <t>Judy Nunn</t>
  </si>
  <si>
    <t>John Saul</t>
  </si>
  <si>
    <t>Harper Lee</t>
  </si>
  <si>
    <t>Alexander McCall Smith</t>
  </si>
  <si>
    <t>Les Miserables</t>
  </si>
  <si>
    <t>Jill Mansell</t>
  </si>
  <si>
    <t>Richard Matheson</t>
  </si>
  <si>
    <t>Julie James</t>
  </si>
  <si>
    <t>Tipping the Velvet</t>
  </si>
  <si>
    <t>Contemporary fiction</t>
  </si>
  <si>
    <t>Elizabeth Jane Howard</t>
  </si>
  <si>
    <t>Christos Tsiolkas</t>
  </si>
  <si>
    <t>John Le Carre</t>
  </si>
  <si>
    <t>Patrick O'Brian</t>
  </si>
  <si>
    <t>Terry Dowling</t>
  </si>
  <si>
    <t>Sandra Hill</t>
  </si>
  <si>
    <t>The Shellseekers</t>
  </si>
  <si>
    <t>Eric Wilmott</t>
  </si>
  <si>
    <t>Aravind Adiga</t>
  </si>
  <si>
    <t>Miss Smilla's Feeling for Snow</t>
  </si>
  <si>
    <t>To the Lighthouse</t>
  </si>
  <si>
    <t>Khaled Hosseini</t>
  </si>
  <si>
    <t>Helen Fielding</t>
  </si>
  <si>
    <t>Get Real</t>
  </si>
  <si>
    <t>Junot Diaz</t>
  </si>
  <si>
    <t>Jeffrey Deaver</t>
  </si>
  <si>
    <t>Emma Donaghue</t>
  </si>
  <si>
    <t>Lloyd Jones</t>
  </si>
  <si>
    <t>Mistborn</t>
  </si>
  <si>
    <t>Larry McMurtry</t>
  </si>
  <si>
    <t>Waking the Witch</t>
  </si>
  <si>
    <t>Treachery in Death</t>
  </si>
  <si>
    <t>Robin Cook</t>
  </si>
  <si>
    <t>A River in the Sky</t>
  </si>
  <si>
    <t>Second Chance</t>
  </si>
  <si>
    <t>The Fellowship of the Ring</t>
  </si>
  <si>
    <t>Philippa Gregory</t>
  </si>
  <si>
    <t>Marie Munkara</t>
  </si>
  <si>
    <t>Raymond E. Feist</t>
  </si>
  <si>
    <t>J D Robb</t>
  </si>
  <si>
    <t>I, Robot</t>
  </si>
  <si>
    <t>London</t>
  </si>
  <si>
    <t>Arthur Conan Doyle</t>
  </si>
  <si>
    <t>Alexander Dumas</t>
  </si>
  <si>
    <t>Black Ops</t>
  </si>
  <si>
    <t xml:space="preserve">Frank Herbert </t>
  </si>
  <si>
    <t>Sparkles</t>
  </si>
  <si>
    <t>The Eye of the Leopard</t>
  </si>
  <si>
    <t>Captain Corelli's Mandolin</t>
  </si>
  <si>
    <t>Sing you Home</t>
  </si>
  <si>
    <t>Call me Irresistible</t>
  </si>
  <si>
    <t>Margaret Weis</t>
  </si>
  <si>
    <t>Stephanie Laurens</t>
  </si>
  <si>
    <t>Snow</t>
  </si>
  <si>
    <t>Larry Niven</t>
  </si>
  <si>
    <t>Jan Karon</t>
  </si>
  <si>
    <t>Magic Burns</t>
  </si>
  <si>
    <t>Paul Brickhill</t>
  </si>
  <si>
    <t>Staying at Daisy's</t>
  </si>
  <si>
    <t>Peter Carey</t>
  </si>
  <si>
    <t>H P Lovecraft</t>
  </si>
  <si>
    <t>Fahrenheit 451</t>
  </si>
  <si>
    <t>Way of Shadows</t>
  </si>
  <si>
    <t>Soul Music</t>
  </si>
  <si>
    <t>Paolo Bacigalupi</t>
  </si>
  <si>
    <t>Sandra Brown</t>
  </si>
  <si>
    <t>Ernest Hemingway</t>
  </si>
  <si>
    <t>Maralinga</t>
  </si>
  <si>
    <t>Delta of Venus</t>
  </si>
  <si>
    <t>Tobsha Learner</t>
  </si>
  <si>
    <t>Murray Bail</t>
  </si>
  <si>
    <t>Qiu Xiaolong</t>
  </si>
  <si>
    <t>Maigret and the Burglar's Wife</t>
  </si>
  <si>
    <t>Military/war</t>
  </si>
  <si>
    <t>Erica James</t>
  </si>
  <si>
    <t>At the Mountain of Madness</t>
  </si>
  <si>
    <t>Dead and Loving It</t>
  </si>
  <si>
    <t>Anne McCaffrey</t>
  </si>
  <si>
    <t>John Irving</t>
  </si>
  <si>
    <t>Robert G Barrett</t>
  </si>
  <si>
    <t>Crazy 4 Love</t>
  </si>
  <si>
    <t>Jhumpa Lahri</t>
  </si>
  <si>
    <t>Something About You</t>
  </si>
  <si>
    <t>Family Sagas</t>
  </si>
  <si>
    <t>When Passion Rules</t>
  </si>
  <si>
    <t>The Wind-up Girl</t>
  </si>
  <si>
    <t>Justina Robson</t>
  </si>
  <si>
    <t>Perfect Nightmare</t>
  </si>
  <si>
    <t>Deborah Crombie</t>
  </si>
  <si>
    <t>Jean Auel</t>
  </si>
  <si>
    <t>A B Guthrie Jr</t>
  </si>
  <si>
    <t>Candace Bushnell</t>
  </si>
  <si>
    <t>Regeneration</t>
  </si>
  <si>
    <t>Tough Customer</t>
  </si>
  <si>
    <t>Angela S. Choi</t>
  </si>
  <si>
    <t>C S Forrester</t>
  </si>
  <si>
    <t>Dune</t>
  </si>
  <si>
    <t>Inside Out</t>
  </si>
  <si>
    <t>Ann Somerville</t>
  </si>
  <si>
    <t>William Gibson</t>
  </si>
  <si>
    <t>A S Byatt</t>
  </si>
  <si>
    <t>I am Legend</t>
  </si>
  <si>
    <t>Rolf Boldrewood</t>
  </si>
  <si>
    <t>Charlaine Harris</t>
  </si>
  <si>
    <t>Ender's Game</t>
  </si>
  <si>
    <t>Addition</t>
  </si>
  <si>
    <t>Sushi for Beginners</t>
  </si>
  <si>
    <t>Mr Impossible</t>
  </si>
  <si>
    <t>The Alphabet Sisters</t>
  </si>
  <si>
    <t>Under Heaven</t>
  </si>
  <si>
    <t>James A Michener</t>
  </si>
  <si>
    <t>Sunborn</t>
  </si>
  <si>
    <t>Contact</t>
  </si>
  <si>
    <t>Ian McEwan</t>
  </si>
  <si>
    <t>Redeeming Love</t>
  </si>
  <si>
    <t>Historical</t>
  </si>
  <si>
    <t>Dale Brown</t>
  </si>
  <si>
    <t>Peter Hoeg</t>
  </si>
  <si>
    <t>Jacqueline Winspear</t>
  </si>
  <si>
    <t>Bridge of Triangles</t>
  </si>
  <si>
    <t>Connie Brockway</t>
  </si>
  <si>
    <t>Action %</t>
  </si>
  <si>
    <t>Australian %</t>
  </si>
  <si>
    <t>Chick lit %</t>
  </si>
  <si>
    <t>Classics %</t>
  </si>
  <si>
    <t>Crime %</t>
  </si>
  <si>
    <t>Fantasy Score</t>
  </si>
  <si>
    <t>Fantasy %</t>
  </si>
  <si>
    <t>Gentle Score</t>
  </si>
  <si>
    <t>Gentle %</t>
  </si>
  <si>
    <t>Historical Score</t>
  </si>
  <si>
    <t>Historical %</t>
  </si>
  <si>
    <t>Horror Score</t>
  </si>
  <si>
    <t>Horror %</t>
  </si>
  <si>
    <t>Humour Score</t>
  </si>
  <si>
    <t>Humour %</t>
  </si>
  <si>
    <t>Military %</t>
  </si>
  <si>
    <t>Romance Score</t>
  </si>
  <si>
    <t>Romance %</t>
  </si>
  <si>
    <t>SF Score</t>
  </si>
  <si>
    <t>SF %</t>
  </si>
  <si>
    <t>Thriller %</t>
  </si>
  <si>
    <t xml:space="preserve">Purpose: </t>
  </si>
  <si>
    <t>*</t>
  </si>
  <si>
    <t>The tool:</t>
  </si>
  <si>
    <t>Action/adventure</t>
  </si>
  <si>
    <t>Crime/mystery</t>
  </si>
  <si>
    <t>Family saga</t>
  </si>
  <si>
    <t>Gay &amp; lesbian</t>
  </si>
  <si>
    <t>Gentle reads/inspirational</t>
  </si>
  <si>
    <t>Paranormal romance</t>
  </si>
  <si>
    <t>Science fiction</t>
  </si>
  <si>
    <t>Thrillers</t>
  </si>
  <si>
    <t>World fiction</t>
  </si>
  <si>
    <t>ContempFict %</t>
  </si>
  <si>
    <t>Action score</t>
  </si>
  <si>
    <t>Australian score</t>
  </si>
  <si>
    <t>Chick lit Ss</t>
  </si>
  <si>
    <t>Classics score</t>
  </si>
  <si>
    <t>ContempFict score</t>
  </si>
  <si>
    <t>Crime score</t>
  </si>
  <si>
    <t>Family sagas score</t>
  </si>
  <si>
    <t>Family sagas %</t>
  </si>
  <si>
    <t>Gay &amp; lesbian %</t>
  </si>
  <si>
    <t>Gay &amp; lesbian score</t>
  </si>
  <si>
    <t>Indigenous %</t>
  </si>
  <si>
    <t>Indigenous score</t>
  </si>
  <si>
    <t>Military score</t>
  </si>
  <si>
    <t>ParaRomance %</t>
  </si>
  <si>
    <t>ParaRomance score</t>
  </si>
  <si>
    <t>Short stories score</t>
  </si>
  <si>
    <t>Short stories %</t>
  </si>
  <si>
    <t>Thriller score</t>
  </si>
  <si>
    <t>Westerns score</t>
  </si>
  <si>
    <t>Westerns %</t>
  </si>
  <si>
    <t>Total score:</t>
  </si>
  <si>
    <t>World fiction score</t>
  </si>
  <si>
    <t>World fiction %</t>
  </si>
  <si>
    <t>Key:</t>
  </si>
  <si>
    <t>Excellent</t>
  </si>
  <si>
    <t>Very good</t>
  </si>
  <si>
    <t>Good</t>
  </si>
  <si>
    <t>Satisfactory</t>
  </si>
  <si>
    <t>How to use the tool:</t>
  </si>
  <si>
    <t xml:space="preserve">Check the titles against your catalogue:
</t>
  </si>
  <si>
    <t xml:space="preserve">The Public Libraries Stock Quality Health Check (SQHC) is a practical tool which enables public libraries to undertake an assessment of the relevance, depth and range of their collection stock in relation to the communities they serve.
SQHC is one component of a suite of tools that the State Library of New South Wales provides to assist public libraries assess their collections.  The other tools include:
</t>
  </si>
  <si>
    <t>90-99%</t>
  </si>
  <si>
    <t>70-79%</t>
  </si>
  <si>
    <t>less than 70%</t>
  </si>
  <si>
    <t>Time to look at your collection in detail</t>
  </si>
  <si>
    <t>80-89%</t>
  </si>
  <si>
    <t>Number of titles</t>
  </si>
  <si>
    <t xml:space="preserve">Your scores will be calculated automatically, by category and with an overall total, and  </t>
  </si>
  <si>
    <t>you can assess your performance against the key.</t>
  </si>
  <si>
    <t>The 500 titles are divided into 22 categories:</t>
  </si>
  <si>
    <t xml:space="preserve">Category  </t>
  </si>
  <si>
    <t>Total %:</t>
  </si>
  <si>
    <r>
      <t xml:space="preserve">Held?
</t>
    </r>
    <r>
      <rPr>
        <sz val="9"/>
        <color indexed="8"/>
        <rFont val="Times New Roman"/>
        <family val="1"/>
      </rPr>
      <t>If</t>
    </r>
    <r>
      <rPr>
        <b/>
        <sz val="9"/>
        <color indexed="8"/>
        <rFont val="Times New Roman"/>
        <family val="1"/>
      </rPr>
      <t xml:space="preserve"> '</t>
    </r>
    <r>
      <rPr>
        <sz val="9"/>
        <color indexed="8"/>
        <rFont val="Times New Roman"/>
        <family val="1"/>
      </rPr>
      <t>Yes', enter '1';
if 'No', leave blank</t>
    </r>
  </si>
  <si>
    <r>
      <rPr>
        <i/>
        <sz val="10"/>
        <rFont val="Arial"/>
        <family val="2"/>
      </rPr>
      <t>Living learning libraries</t>
    </r>
    <r>
      <rPr>
        <sz val="10"/>
        <rFont val="Arial"/>
        <family val="2"/>
      </rPr>
      <t>, which provides benchmarks for libraries to measure the quantity, use and age of their collections, and</t>
    </r>
  </si>
  <si>
    <r>
      <rPr>
        <i/>
        <sz val="10"/>
        <rFont val="Arial"/>
        <family val="2"/>
      </rPr>
      <t>Benefit cost analysis</t>
    </r>
    <r>
      <rPr>
        <sz val="10"/>
        <rFont val="Arial"/>
        <family val="2"/>
      </rPr>
      <t>, which allows libraries to measure the economic effectiveness of collection management processes.</t>
    </r>
  </si>
  <si>
    <t>D'Arcy Niland</t>
  </si>
  <si>
    <t>Virginia Woolf</t>
  </si>
  <si>
    <t>A short history of tractors in Ukrainian</t>
  </si>
  <si>
    <t>Lovesong</t>
  </si>
  <si>
    <t>Monsieur Pamplemousse</t>
  </si>
  <si>
    <t>Natsuo Kirino</t>
  </si>
  <si>
    <t>Stuart MacBride</t>
  </si>
  <si>
    <t>Busman's Honeymoon</t>
  </si>
  <si>
    <t>Georges Simenon</t>
  </si>
  <si>
    <t>Maisie Dobbs</t>
  </si>
  <si>
    <t>A Prayer for Owen Meany</t>
  </si>
  <si>
    <t>White Wolf</t>
  </si>
  <si>
    <t>Armistead Maupin</t>
  </si>
  <si>
    <t>Jonathan Livingston Seagull</t>
  </si>
  <si>
    <t>Paulo Coelho</t>
  </si>
  <si>
    <t>The Land of Painted Caves</t>
  </si>
  <si>
    <t>Anchee Min</t>
  </si>
  <si>
    <t>Tracy Chevalier</t>
  </si>
  <si>
    <t>Last of the Mohicans</t>
  </si>
  <si>
    <t>Sherrilyn Kenyon</t>
  </si>
  <si>
    <t>Jude Deveraux</t>
  </si>
  <si>
    <t>Isaac Asimov</t>
  </si>
  <si>
    <t>Cyteen</t>
  </si>
  <si>
    <t>2001: A Space Odyssey</t>
  </si>
  <si>
    <t>The Margarets</t>
  </si>
  <si>
    <t>Mister Pip</t>
  </si>
  <si>
    <t>James Patterson and Maxine Paetro</t>
  </si>
  <si>
    <t>Cecelia Dart-Thornton</t>
  </si>
  <si>
    <t>Cynthia Harrod-Eagles</t>
  </si>
  <si>
    <t>Richard Laymon</t>
  </si>
  <si>
    <t>On Beulah Height</t>
  </si>
  <si>
    <t>Acqua Alta</t>
  </si>
  <si>
    <t>Still Midnight</t>
  </si>
  <si>
    <t>As Darkness Falls</t>
  </si>
  <si>
    <t>Wash this Blood Clean from my Hand</t>
  </si>
  <si>
    <t>The House of the Spirits</t>
  </si>
  <si>
    <t>The Camomile Lawn</t>
  </si>
  <si>
    <t>Deadhouse Gates</t>
  </si>
  <si>
    <t>The Dragon Queens</t>
  </si>
  <si>
    <t>Ship of Magic</t>
  </si>
  <si>
    <t>The Wise Man's Fear</t>
  </si>
  <si>
    <t>Stormed Fortress</t>
  </si>
  <si>
    <t>Girl with a Pearl Earring</t>
  </si>
  <si>
    <t>Benang</t>
  </si>
  <si>
    <t>Pemulwuy: The Rainbow Warrior</t>
  </si>
  <si>
    <t>A Confederacy of Dunces</t>
  </si>
  <si>
    <t>Public Libraries Stock Quality Health Check - Adult Fiction</t>
  </si>
  <si>
    <t xml:space="preserve">The Stock Quality Health Check is a simple spreadsheet containing a checklist of adult fiction titles, calculations which produce a score, and a key which interprets the score and indicates which areas of the collection may require development.  It is intended that libraries will use the tool to do their own self-assessment. 
</t>
  </si>
  <si>
    <t>The checklist comprises 500 adult fiction titles which are representative across designated areas of adult reading interest. They are indicative titles rather than prescriptive, and the titles should not necessarily be seen as a list for purchase. The list has been compiled by readers’ advisory staff from a representative set of small, medium and large libraries from country and metropolitan areas.</t>
  </si>
  <si>
    <t>Tips:</t>
  </si>
  <si>
    <t>Save your file regularly during checking.</t>
  </si>
  <si>
    <t>library name in file title</t>
  </si>
  <si>
    <t xml:space="preserve">Save a local copy of this spreadsheet to your local disk. You may wish to Include your </t>
  </si>
  <si>
    <r>
      <t xml:space="preserve">Select the </t>
    </r>
    <r>
      <rPr>
        <b/>
        <sz val="10"/>
        <rFont val="Arial"/>
        <family val="2"/>
      </rPr>
      <t>Calculations</t>
    </r>
    <r>
      <rPr>
        <sz val="10"/>
        <rFont val="Arial"/>
        <family val="2"/>
      </rPr>
      <t xml:space="preserve"> tab.</t>
    </r>
  </si>
  <si>
    <r>
      <t xml:space="preserve">If you do not have the title (in any format* or edition), leave the </t>
    </r>
    <r>
      <rPr>
        <b/>
        <sz val="10"/>
        <rFont val="Arial"/>
        <family val="2"/>
      </rPr>
      <t>Held?</t>
    </r>
    <r>
      <rPr>
        <sz val="10"/>
        <rFont val="Arial"/>
        <family val="2"/>
      </rPr>
      <t xml:space="preserve"> column blank.</t>
    </r>
  </si>
  <si>
    <r>
      <t>If you have the title in your collection (in any format* or edition), enter '</t>
    </r>
    <r>
      <rPr>
        <b/>
        <sz val="10"/>
        <rFont val="Arial"/>
        <family val="2"/>
      </rPr>
      <t>1</t>
    </r>
    <r>
      <rPr>
        <sz val="10"/>
        <rFont val="Arial"/>
        <family val="2"/>
      </rPr>
      <t xml:space="preserve">' in the </t>
    </r>
    <r>
      <rPr>
        <b/>
        <sz val="10"/>
        <rFont val="Arial"/>
        <family val="2"/>
      </rPr>
      <t>Held?</t>
    </r>
    <r>
      <rPr>
        <sz val="10"/>
        <rFont val="Arial"/>
        <family val="2"/>
      </rPr>
      <t xml:space="preserve"> Column.</t>
    </r>
  </si>
  <si>
    <t>Checking in Title Browse is likely to be quickest, usually around 30 seconds per title.</t>
  </si>
  <si>
    <t xml:space="preserve">* 'any format' includes print, large print, audio book, e-book, graphic novel, and titles in compilations. </t>
  </si>
  <si>
    <t>The Track of Sand</t>
  </si>
  <si>
    <t>U is for Undertow</t>
  </si>
  <si>
    <t>Village Affairs</t>
  </si>
  <si>
    <t>Complete Short Story Collection</t>
  </si>
  <si>
    <t>She's No Angel</t>
  </si>
  <si>
    <t>On the Way to the Wedding</t>
  </si>
  <si>
    <t>All the Weyrs of Pern</t>
  </si>
  <si>
    <t>The Best Australian Stories 2010</t>
  </si>
  <si>
    <t>Douglas Reeman</t>
  </si>
  <si>
    <t>Anne Stuart</t>
  </si>
  <si>
    <t>Ice Storm</t>
  </si>
  <si>
    <t>Slaughterhouse Five</t>
  </si>
  <si>
    <t>Indiana Jones and the Kingdom of the Crystal Skull</t>
  </si>
  <si>
    <t>Even Cowgirls get the Blues</t>
  </si>
  <si>
    <t>Alistair MacLean</t>
  </si>
  <si>
    <t>Cloudstreet</t>
  </si>
  <si>
    <t>The Forsyte saga</t>
  </si>
  <si>
    <t>Metal swarm</t>
  </si>
  <si>
    <t>Fried green tomatoes at the Whistlestop Café</t>
  </si>
  <si>
    <t>Azincourt</t>
  </si>
  <si>
    <t>Di Morrissey</t>
  </si>
  <si>
    <t>W G Sebald</t>
  </si>
  <si>
    <t>Edgar Allan Poe</t>
  </si>
  <si>
    <t>Larissa Behrendt</t>
  </si>
  <si>
    <t>David Weber</t>
  </si>
  <si>
    <t>Gao Xingjian</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</si>
</sst>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amily val="2"/>
    </font>
    <font>
      <b/>
      <sz val="14"/>
      <color indexed="8"/>
      <name val="Times New Roman"/>
      <family val="2"/>
    </font>
    <font>
      <b/>
      <sz val="22"/>
      <name val="Arial"/>
      <family val="2"/>
    </font>
    <font>
      <i/>
      <sz val="10"/>
      <name val="Arial"/>
      <family val="2"/>
    </font>
    <font>
      <b/>
      <sz val="10"/>
      <name val="Arial"/>
      <family val="2"/>
    </font>
    <font>
      <sz val="10"/>
      <color indexed="63"/>
      <name val="Inherit"/>
    </font>
    <font>
      <sz val="9"/>
      <name val="Arial"/>
      <family val="2"/>
    </font>
    <font>
      <sz val="8"/>
      <name val="Arial"/>
      <family val="2"/>
    </font>
    <font>
      <sz val="12"/>
      <color indexed="8"/>
      <name val="Times New Roman"/>
      <family val="2"/>
    </font>
    <font>
      <sz val="12"/>
      <name val="Times New Roman"/>
      <family val="1"/>
    </font>
    <font>
      <sz val="12"/>
      <color indexed="8"/>
      <name val="Times New Roman"/>
      <family val="1"/>
    </font>
    <font>
      <b/>
      <sz val="9"/>
      <name val="Arial"/>
      <family val="2"/>
    </font>
    <font>
      <b/>
      <sz val="12"/>
      <color indexed="8"/>
      <name val="Times New Roman"/>
      <family val="2"/>
    </font>
    <font>
      <sz val="9"/>
      <color indexed="81"/>
      <name val="Tahoma"/>
      <charset val="1"/>
    </font>
    <font>
      <sz val="8"/>
      <color indexed="81"/>
      <name val="Arial"/>
      <family val="2"/>
    </font>
    <font>
      <sz val="9"/>
      <color indexed="81"/>
      <name val="Tahoma"/>
      <family val="2"/>
    </font>
    <font>
      <b/>
      <sz val="9"/>
      <color indexed="8"/>
      <name val="Times New Roman"/>
      <family val="1"/>
    </font>
    <font>
      <sz val="9"/>
      <color indexed="8"/>
      <name val="Times New Roman"/>
      <family val="1"/>
    </font>
    <font>
      <sz val="10"/>
      <name val="Times New Roman"/>
      <family val="1"/>
    </font>
    <font>
      <sz val="8"/>
      <color indexed="81"/>
      <name val="Tahoma"/>
    </font>
  </fonts>
  <fills count="2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
      <patternFill patternType="solid">
        <fgColor rgb="FFFFCCCC"/>
        <bgColor indexed="64"/>
      </patternFill>
    </fill>
    <fill>
      <patternFill patternType="solid">
        <fgColor rgb="FFCCCCFF"/>
        <bgColor indexed="64"/>
      </patternFill>
    </fill>
    <fill>
      <patternFill patternType="solid">
        <fgColor rgb="FFFFCC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8" fillId="2" borderId="1" xfId="0" applyNumberFormat="1" applyFont="1" applyFill="1" applyBorder="1" applyAlignment="1"/>
    <xf numFmtId="0" fontId="8" fillId="3" borderId="1" xfId="0" applyNumberFormat="1" applyFont="1" applyFill="1" applyBorder="1" applyAlignment="1"/>
    <xf numFmtId="0" fontId="8" fillId="4" borderId="1" xfId="0" applyNumberFormat="1" applyFont="1" applyFill="1" applyBorder="1" applyAlignment="1"/>
    <xf numFmtId="0" fontId="8" fillId="5" borderId="1" xfId="0" applyNumberFormat="1" applyFont="1" applyFill="1" applyBorder="1" applyAlignment="1"/>
    <xf numFmtId="0" fontId="8" fillId="6" borderId="1" xfId="0" applyNumberFormat="1" applyFont="1" applyFill="1" applyBorder="1" applyAlignment="1"/>
    <xf numFmtId="0" fontId="8" fillId="7" borderId="1" xfId="0" applyNumberFormat="1" applyFont="1" applyFill="1" applyBorder="1" applyAlignment="1"/>
    <xf numFmtId="0" fontId="8" fillId="8" borderId="1" xfId="0" applyNumberFormat="1" applyFont="1" applyFill="1" applyBorder="1" applyAlignment="1"/>
    <xf numFmtId="0" fontId="8" fillId="9" borderId="1" xfId="0" applyNumberFormat="1" applyFont="1" applyFill="1" applyBorder="1" applyAlignment="1"/>
    <xf numFmtId="0" fontId="0" fillId="0" borderId="0" xfId="0" applyFill="1">
      <alignment vertical="center"/>
    </xf>
    <xf numFmtId="0" fontId="0" fillId="8" borderId="0" xfId="0" applyFill="1">
      <alignment vertical="center"/>
    </xf>
    <xf numFmtId="0" fontId="0" fillId="6" borderId="2" xfId="0" applyFill="1" applyBorder="1">
      <alignment vertical="center"/>
    </xf>
    <xf numFmtId="0" fontId="0" fillId="6" borderId="3" xfId="0" applyFill="1" applyBorder="1">
      <alignment vertical="center"/>
    </xf>
    <xf numFmtId="0" fontId="9" fillId="0" borderId="0" xfId="0" applyFont="1">
      <alignment vertical="center"/>
    </xf>
    <xf numFmtId="0" fontId="10" fillId="6" borderId="4" xfId="0" applyNumberFormat="1" applyFont="1" applyFill="1" applyBorder="1" applyAlignment="1"/>
    <xf numFmtId="0" fontId="9" fillId="6" borderId="5" xfId="0" applyFont="1" applyFill="1" applyBorder="1">
      <alignment vertical="center"/>
    </xf>
    <xf numFmtId="0" fontId="10" fillId="6" borderId="6" xfId="0" applyNumberFormat="1" applyFont="1" applyFill="1" applyBorder="1" applyAlignment="1"/>
    <xf numFmtId="0" fontId="9" fillId="6" borderId="7" xfId="0" applyFont="1" applyFill="1" applyBorder="1">
      <alignment vertical="center"/>
    </xf>
    <xf numFmtId="0" fontId="10" fillId="8" borderId="4" xfId="0" applyNumberFormat="1" applyFont="1" applyFill="1" applyBorder="1" applyAlignment="1"/>
    <xf numFmtId="0" fontId="10" fillId="8" borderId="6" xfId="0" applyNumberFormat="1" applyFont="1" applyFill="1" applyBorder="1" applyAlignment="1"/>
    <xf numFmtId="0" fontId="10" fillId="5" borderId="4" xfId="0" applyNumberFormat="1" applyFont="1" applyFill="1" applyBorder="1" applyAlignment="1"/>
    <xf numFmtId="0" fontId="9" fillId="5" borderId="5" xfId="0" applyFont="1" applyFill="1" applyBorder="1">
      <alignment vertical="center"/>
    </xf>
    <xf numFmtId="0" fontId="0" fillId="5" borderId="2" xfId="0" applyFill="1" applyBorder="1">
      <alignment vertical="center"/>
    </xf>
    <xf numFmtId="0" fontId="10" fillId="5" borderId="6" xfId="0" applyNumberFormat="1" applyFont="1" applyFill="1" applyBorder="1" applyAlignment="1"/>
    <xf numFmtId="0" fontId="9" fillId="5" borderId="7" xfId="0" applyFont="1" applyFill="1" applyBorder="1">
      <alignment vertical="center"/>
    </xf>
    <xf numFmtId="0" fontId="0" fillId="5" borderId="3" xfId="0" applyFill="1" applyBorder="1">
      <alignment vertical="center"/>
    </xf>
    <xf numFmtId="0" fontId="10" fillId="7" borderId="4" xfId="0" applyNumberFormat="1" applyFont="1" applyFill="1" applyBorder="1" applyAlignment="1"/>
    <xf numFmtId="0" fontId="9" fillId="7" borderId="5" xfId="0" applyFont="1" applyFill="1" applyBorder="1">
      <alignment vertical="center"/>
    </xf>
    <xf numFmtId="0" fontId="0" fillId="7" borderId="2" xfId="0" applyFill="1" applyBorder="1">
      <alignment vertical="center"/>
    </xf>
    <xf numFmtId="0" fontId="10" fillId="7" borderId="6" xfId="0" applyNumberFormat="1" applyFont="1" applyFill="1" applyBorder="1" applyAlignment="1"/>
    <xf numFmtId="0" fontId="9" fillId="7" borderId="7" xfId="0" applyFont="1" applyFill="1" applyBorder="1">
      <alignment vertical="center"/>
    </xf>
    <xf numFmtId="0" fontId="0" fillId="7" borderId="3" xfId="0" applyFill="1" applyBorder="1">
      <alignment vertical="center"/>
    </xf>
    <xf numFmtId="0" fontId="9" fillId="8" borderId="5" xfId="0" applyFont="1" applyFill="1" applyBorder="1">
      <alignment vertical="center"/>
    </xf>
    <xf numFmtId="0" fontId="0" fillId="8" borderId="2" xfId="0" applyFill="1" applyBorder="1">
      <alignment vertical="center"/>
    </xf>
    <xf numFmtId="0" fontId="9" fillId="8" borderId="7" xfId="0" applyFont="1" applyFill="1" applyBorder="1">
      <alignment vertical="center"/>
    </xf>
    <xf numFmtId="0" fontId="0" fillId="8" borderId="3" xfId="0" applyFill="1" applyBorder="1">
      <alignment vertical="center"/>
    </xf>
    <xf numFmtId="0" fontId="10" fillId="10" borderId="4" xfId="0" applyNumberFormat="1" applyFont="1" applyFill="1" applyBorder="1" applyAlignment="1"/>
    <xf numFmtId="0" fontId="9" fillId="10" borderId="5" xfId="0" applyFont="1" applyFill="1" applyBorder="1">
      <alignment vertical="center"/>
    </xf>
    <xf numFmtId="0" fontId="0" fillId="10" borderId="2" xfId="0" applyFill="1" applyBorder="1">
      <alignment vertical="center"/>
    </xf>
    <xf numFmtId="0" fontId="10" fillId="10" borderId="6" xfId="0" applyNumberFormat="1" applyFont="1" applyFill="1" applyBorder="1" applyAlignment="1"/>
    <xf numFmtId="0" fontId="9" fillId="10" borderId="7" xfId="0" applyFont="1" applyFill="1" applyBorder="1">
      <alignment vertical="center"/>
    </xf>
    <xf numFmtId="0" fontId="0" fillId="10" borderId="3" xfId="0" applyFill="1" applyBorder="1">
      <alignment vertical="center"/>
    </xf>
    <xf numFmtId="0" fontId="10" fillId="9" borderId="4" xfId="0" applyNumberFormat="1" applyFont="1" applyFill="1" applyBorder="1" applyAlignment="1"/>
    <xf numFmtId="0" fontId="9" fillId="9" borderId="5" xfId="0" applyFont="1" applyFill="1" applyBorder="1">
      <alignment vertical="center"/>
    </xf>
    <xf numFmtId="0" fontId="0" fillId="9" borderId="2" xfId="0" applyFill="1" applyBorder="1">
      <alignment vertical="center"/>
    </xf>
    <xf numFmtId="0" fontId="10" fillId="9" borderId="6" xfId="0" applyNumberFormat="1" applyFont="1" applyFill="1" applyBorder="1" applyAlignment="1"/>
    <xf numFmtId="0" fontId="9" fillId="9" borderId="7" xfId="0" applyFont="1" applyFill="1" applyBorder="1">
      <alignment vertical="center"/>
    </xf>
    <xf numFmtId="0" fontId="0" fillId="9" borderId="3" xfId="0" applyFill="1" applyBorder="1">
      <alignment vertical="center"/>
    </xf>
    <xf numFmtId="0" fontId="8" fillId="2" borderId="8" xfId="0" applyNumberFormat="1" applyFont="1" applyFill="1" applyBorder="1" applyAlignment="1"/>
    <xf numFmtId="0" fontId="8" fillId="3" borderId="8" xfId="0" applyNumberFormat="1" applyFont="1" applyFill="1" applyBorder="1" applyAlignment="1"/>
    <xf numFmtId="0" fontId="8" fillId="4" borderId="8" xfId="0" applyNumberFormat="1" applyFont="1" applyFill="1" applyBorder="1" applyAlignment="1"/>
    <xf numFmtId="0" fontId="8" fillId="5" borderId="8" xfId="0" applyNumberFormat="1" applyFont="1" applyFill="1" applyBorder="1" applyAlignment="1"/>
    <xf numFmtId="0" fontId="8" fillId="6" borderId="8" xfId="0" applyNumberFormat="1" applyFont="1" applyFill="1" applyBorder="1" applyAlignment="1"/>
    <xf numFmtId="0" fontId="8" fillId="7" borderId="8" xfId="0" applyNumberFormat="1" applyFont="1" applyFill="1" applyBorder="1" applyAlignment="1"/>
    <xf numFmtId="0" fontId="8" fillId="8" borderId="8" xfId="0" applyNumberFormat="1" applyFont="1" applyFill="1" applyBorder="1" applyAlignment="1"/>
    <xf numFmtId="0" fontId="8" fillId="9" borderId="8" xfId="0" applyNumberFormat="1" applyFont="1" applyFill="1" applyBorder="1" applyAlignment="1"/>
    <xf numFmtId="0" fontId="8" fillId="6" borderId="8" xfId="0" applyNumberFormat="1" applyFont="1" applyFill="1" applyBorder="1" applyAlignment="1">
      <alignment horizontal="left"/>
    </xf>
    <xf numFmtId="0" fontId="0" fillId="11" borderId="1" xfId="0" applyFill="1" applyBorder="1">
      <alignment vertical="center"/>
    </xf>
    <xf numFmtId="0" fontId="4" fillId="11" borderId="1" xfId="0" applyFont="1" applyFill="1" applyBorder="1">
      <alignment vertical="center"/>
    </xf>
    <xf numFmtId="0" fontId="0" fillId="0" borderId="1" xfId="0" applyFill="1" applyBorder="1">
      <alignment vertical="center"/>
    </xf>
    <xf numFmtId="0" fontId="7" fillId="8" borderId="0" xfId="0" applyFont="1" applyFill="1" applyAlignment="1">
      <alignment horizontal="center" vertical="center"/>
    </xf>
    <xf numFmtId="0" fontId="4" fillId="7" borderId="4" xfId="0" applyFont="1" applyFill="1" applyBorder="1">
      <alignment vertical="center"/>
    </xf>
    <xf numFmtId="0" fontId="0" fillId="7" borderId="5" xfId="0" applyFill="1" applyBorder="1">
      <alignment vertical="center"/>
    </xf>
    <xf numFmtId="0" fontId="0" fillId="7" borderId="9" xfId="0" applyFill="1" applyBorder="1" applyAlignment="1">
      <alignment horizontal="center"/>
    </xf>
    <xf numFmtId="0" fontId="0" fillId="7" borderId="0" xfId="0" applyFill="1" applyBorder="1" applyAlignment="1"/>
    <xf numFmtId="0" fontId="0" fillId="7" borderId="0" xfId="0" applyFill="1" applyBorder="1">
      <alignment vertical="center"/>
    </xf>
    <xf numFmtId="0" fontId="0" fillId="7" borderId="9" xfId="0" applyFill="1" applyBorder="1" applyAlignment="1">
      <alignment horizontal="center" vertical="center"/>
    </xf>
    <xf numFmtId="0" fontId="0" fillId="7" borderId="0" xfId="0" applyFill="1" applyBorder="1" applyAlignment="1">
      <alignment vertical="center"/>
    </xf>
    <xf numFmtId="0" fontId="0" fillId="7" borderId="9" xfId="0" applyFill="1" applyBorder="1">
      <alignment vertical="center"/>
    </xf>
    <xf numFmtId="0" fontId="0" fillId="0" borderId="10" xfId="0" applyFill="1" applyBorder="1">
      <alignment vertical="center"/>
    </xf>
    <xf numFmtId="0" fontId="0" fillId="0" borderId="0" xfId="0" applyFill="1" applyBorder="1">
      <alignment vertical="center"/>
    </xf>
    <xf numFmtId="0" fontId="11" fillId="11" borderId="4" xfId="0" applyFont="1" applyFill="1" applyBorder="1">
      <alignment vertical="center"/>
    </xf>
    <xf numFmtId="0" fontId="6" fillId="11" borderId="2" xfId="0" applyFont="1" applyFill="1" applyBorder="1">
      <alignment vertical="center"/>
    </xf>
    <xf numFmtId="9" fontId="6" fillId="11" borderId="9" xfId="0" applyNumberFormat="1" applyFont="1" applyFill="1" applyBorder="1">
      <alignment vertical="center"/>
    </xf>
    <xf numFmtId="0" fontId="6" fillId="11" borderId="11" xfId="0" applyFont="1" applyFill="1" applyBorder="1">
      <alignment vertical="center"/>
    </xf>
    <xf numFmtId="0" fontId="6" fillId="11" borderId="9" xfId="0" applyFont="1" applyFill="1" applyBorder="1" applyAlignment="1">
      <alignment horizontal="right" vertical="center"/>
    </xf>
    <xf numFmtId="0" fontId="6" fillId="11" borderId="6" xfId="0" applyFont="1" applyFill="1" applyBorder="1" applyAlignment="1">
      <alignment horizontal="right" vertical="top"/>
    </xf>
    <xf numFmtId="0" fontId="6" fillId="11" borderId="3" xfId="0" applyFont="1" applyFill="1" applyBorder="1" applyAlignment="1">
      <alignment vertical="top" wrapText="1"/>
    </xf>
    <xf numFmtId="0" fontId="12" fillId="11" borderId="4" xfId="0" applyNumberFormat="1" applyFont="1" applyFill="1" applyBorder="1" applyAlignment="1"/>
    <xf numFmtId="0" fontId="12" fillId="11" borderId="6" xfId="0" applyNumberFormat="1" applyFont="1" applyFill="1" applyBorder="1" applyAlignment="1"/>
    <xf numFmtId="0" fontId="0" fillId="0" borderId="0" xfId="0" applyAlignment="1">
      <alignment horizontal="left" vertical="center"/>
    </xf>
    <xf numFmtId="0" fontId="0" fillId="0" borderId="0" xfId="0" applyAlignment="1">
      <alignment vertical="top"/>
    </xf>
    <xf numFmtId="0" fontId="7" fillId="8" borderId="0" xfId="0" applyFont="1" applyFill="1" applyBorder="1" applyAlignment="1">
      <alignment horizontal="center" vertical="center"/>
    </xf>
    <xf numFmtId="0" fontId="0" fillId="8" borderId="7" xfId="0" applyFill="1" applyBorder="1">
      <alignment vertical="center"/>
    </xf>
    <xf numFmtId="0" fontId="0" fillId="8" borderId="11" xfId="0" applyFill="1" applyBorder="1">
      <alignment vertical="center"/>
    </xf>
    <xf numFmtId="0" fontId="7" fillId="8" borderId="0" xfId="0" applyFont="1" applyFill="1" applyAlignment="1">
      <alignment horizontal="center" vertical="top" wrapText="1"/>
    </xf>
    <xf numFmtId="1" fontId="0" fillId="11" borderId="1" xfId="0" applyNumberFormat="1" applyFont="1" applyFill="1" applyBorder="1" applyAlignment="1" applyProtection="1">
      <alignment wrapText="1"/>
      <protection locked="0"/>
    </xf>
    <xf numFmtId="0" fontId="1" fillId="0" borderId="1" xfId="0" applyNumberFormat="1" applyFont="1" applyFill="1" applyBorder="1" applyAlignment="1">
      <alignment vertical="top" wrapText="1"/>
    </xf>
    <xf numFmtId="0" fontId="1" fillId="0" borderId="7" xfId="0" applyNumberFormat="1" applyFont="1" applyFill="1" applyBorder="1" applyAlignment="1">
      <alignment vertical="top"/>
    </xf>
    <xf numFmtId="0" fontId="18" fillId="0" borderId="7" xfId="0" applyFont="1" applyBorder="1">
      <alignment vertical="center"/>
    </xf>
    <xf numFmtId="0" fontId="18" fillId="10" borderId="1" xfId="0" applyFont="1" applyFill="1" applyBorder="1">
      <alignment vertical="center"/>
    </xf>
    <xf numFmtId="0" fontId="18" fillId="0" borderId="0" xfId="0" applyFo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Border="1">
      <alignment vertical="center"/>
    </xf>
    <xf numFmtId="0" fontId="0" fillId="3" borderId="12" xfId="0" applyFill="1" applyBorder="1">
      <alignment vertical="center"/>
    </xf>
    <xf numFmtId="0" fontId="7" fillId="3" borderId="12" xfId="0" applyFont="1" applyFill="1" applyBorder="1">
      <alignment vertical="center"/>
    </xf>
    <xf numFmtId="0" fontId="0" fillId="3" borderId="11" xfId="0" applyFill="1" applyBorder="1">
      <alignment vertical="center"/>
    </xf>
    <xf numFmtId="0" fontId="0" fillId="3" borderId="13" xfId="0" applyFill="1" applyBorder="1">
      <alignment vertical="center"/>
    </xf>
    <xf numFmtId="0" fontId="0" fillId="8" borderId="0" xfId="0" applyFill="1" applyBorder="1">
      <alignment vertical="center"/>
    </xf>
    <xf numFmtId="0" fontId="0" fillId="3" borderId="2" xfId="0" applyFill="1" applyBorder="1">
      <alignment vertical="center"/>
    </xf>
    <xf numFmtId="0" fontId="0" fillId="3" borderId="7" xfId="0" applyFill="1" applyBorder="1">
      <alignment vertical="center"/>
    </xf>
    <xf numFmtId="0" fontId="0" fillId="3" borderId="3" xfId="0" applyFill="1" applyBorder="1">
      <alignment vertical="center"/>
    </xf>
    <xf numFmtId="0" fontId="2" fillId="8" borderId="0" xfId="0" applyFont="1" applyFill="1" applyBorder="1">
      <alignment vertical="center"/>
    </xf>
    <xf numFmtId="0" fontId="4" fillId="8" borderId="0" xfId="0" applyFont="1" applyFill="1" applyBorder="1">
      <alignment vertical="center"/>
    </xf>
    <xf numFmtId="0" fontId="0" fillId="8" borderId="0" xfId="0" applyFill="1" applyBorder="1" applyAlignment="1">
      <alignment horizontal="center" vertical="top"/>
    </xf>
    <xf numFmtId="0" fontId="0" fillId="8" borderId="0" xfId="0" applyFill="1" applyBorder="1" applyAlignment="1">
      <alignment horizontal="center" vertical="center"/>
    </xf>
    <xf numFmtId="1" fontId="0" fillId="12" borderId="1" xfId="0" applyNumberFormat="1" applyFont="1" applyFill="1" applyBorder="1" applyAlignment="1" applyProtection="1">
      <alignment wrapText="1"/>
      <protection locked="0"/>
    </xf>
    <xf numFmtId="0" fontId="18" fillId="13" borderId="1" xfId="0" applyFont="1" applyFill="1" applyBorder="1">
      <alignment vertical="center"/>
    </xf>
    <xf numFmtId="0" fontId="18" fillId="14" borderId="1" xfId="0" applyFont="1" applyFill="1" applyBorder="1">
      <alignment vertical="center"/>
    </xf>
    <xf numFmtId="0" fontId="18" fillId="15" borderId="1" xfId="0" applyFont="1" applyFill="1" applyBorder="1">
      <alignment vertical="center"/>
    </xf>
    <xf numFmtId="0" fontId="18" fillId="16" borderId="1" xfId="0" applyFont="1" applyFill="1" applyBorder="1">
      <alignment vertical="center"/>
    </xf>
    <xf numFmtId="0" fontId="8" fillId="16" borderId="1" xfId="0" applyNumberFormat="1" applyFont="1" applyFill="1" applyBorder="1" applyAlignment="1"/>
    <xf numFmtId="0" fontId="8" fillId="16" borderId="8" xfId="0" applyNumberFormat="1" applyFont="1" applyFill="1" applyBorder="1" applyAlignment="1"/>
    <xf numFmtId="0" fontId="10" fillId="16" borderId="4" xfId="0" applyNumberFormat="1" applyFont="1" applyFill="1" applyBorder="1" applyAlignment="1"/>
    <xf numFmtId="0" fontId="9" fillId="16" borderId="5" xfId="0" applyFont="1" applyFill="1" applyBorder="1">
      <alignment vertical="center"/>
    </xf>
    <xf numFmtId="0" fontId="0" fillId="16" borderId="2" xfId="0" applyFill="1" applyBorder="1">
      <alignment vertical="center"/>
    </xf>
    <xf numFmtId="0" fontId="10" fillId="16" borderId="6" xfId="0" applyNumberFormat="1" applyFont="1" applyFill="1" applyBorder="1" applyAlignment="1"/>
    <xf numFmtId="0" fontId="9" fillId="16" borderId="7" xfId="0" applyFont="1" applyFill="1" applyBorder="1">
      <alignment vertical="center"/>
    </xf>
    <xf numFmtId="0" fontId="0" fillId="16" borderId="3" xfId="0" applyFill="1" applyBorder="1">
      <alignment vertical="center"/>
    </xf>
    <xf numFmtId="0" fontId="18" fillId="17" borderId="1" xfId="0" applyFont="1" applyFill="1" applyBorder="1">
      <alignment vertical="center"/>
    </xf>
    <xf numFmtId="0" fontId="8" fillId="15" borderId="1" xfId="0" applyNumberFormat="1" applyFont="1" applyFill="1" applyBorder="1" applyAlignment="1"/>
    <xf numFmtId="0" fontId="8" fillId="15" borderId="8" xfId="0" applyNumberFormat="1" applyFont="1" applyFill="1" applyBorder="1" applyAlignment="1"/>
    <xf numFmtId="0" fontId="10" fillId="15" borderId="4" xfId="0" applyNumberFormat="1" applyFont="1" applyFill="1" applyBorder="1" applyAlignment="1"/>
    <xf numFmtId="0" fontId="9" fillId="15" borderId="5" xfId="0" applyFont="1" applyFill="1" applyBorder="1">
      <alignment vertical="center"/>
    </xf>
    <xf numFmtId="0" fontId="0" fillId="15" borderId="2" xfId="0" applyFill="1" applyBorder="1">
      <alignment vertical="center"/>
    </xf>
    <xf numFmtId="0" fontId="10" fillId="15" borderId="6" xfId="0" applyNumberFormat="1" applyFont="1" applyFill="1" applyBorder="1" applyAlignment="1"/>
    <xf numFmtId="0" fontId="9" fillId="15" borderId="7" xfId="0" applyFont="1" applyFill="1" applyBorder="1">
      <alignment vertical="center"/>
    </xf>
    <xf numFmtId="0" fontId="0" fillId="15" borderId="3" xfId="0" applyFill="1" applyBorder="1">
      <alignment vertical="center"/>
    </xf>
    <xf numFmtId="0" fontId="8" fillId="18" borderId="8" xfId="0" applyNumberFormat="1" applyFont="1" applyFill="1" applyBorder="1" applyAlignment="1"/>
    <xf numFmtId="0" fontId="18" fillId="18" borderId="1" xfId="0" applyFont="1" applyFill="1" applyBorder="1">
      <alignment vertical="center"/>
    </xf>
    <xf numFmtId="0" fontId="8" fillId="18" borderId="1" xfId="0" applyNumberFormat="1" applyFont="1" applyFill="1" applyBorder="1" applyAlignment="1"/>
    <xf numFmtId="0" fontId="10" fillId="18" borderId="4" xfId="0" applyNumberFormat="1" applyFont="1" applyFill="1" applyBorder="1" applyAlignment="1"/>
    <xf numFmtId="0" fontId="9" fillId="18" borderId="5" xfId="0" applyFont="1" applyFill="1" applyBorder="1">
      <alignment vertical="center"/>
    </xf>
    <xf numFmtId="0" fontId="0" fillId="18" borderId="2" xfId="0" applyFill="1" applyBorder="1">
      <alignment vertical="center"/>
    </xf>
    <xf numFmtId="0" fontId="10" fillId="18" borderId="6" xfId="0" applyNumberFormat="1" applyFont="1" applyFill="1" applyBorder="1" applyAlignment="1"/>
    <xf numFmtId="0" fontId="9" fillId="18" borderId="7" xfId="0" applyFont="1" applyFill="1" applyBorder="1">
      <alignment vertical="center"/>
    </xf>
    <xf numFmtId="0" fontId="0" fillId="18" borderId="3" xfId="0" applyFill="1" applyBorder="1">
      <alignment vertical="center"/>
    </xf>
    <xf numFmtId="0" fontId="18" fillId="19" borderId="1" xfId="0" applyFont="1" applyFill="1" applyBorder="1">
      <alignment vertical="center"/>
    </xf>
    <xf numFmtId="0" fontId="10" fillId="0" borderId="0" xfId="0" applyNumberFormat="1" applyFont="1" applyFill="1" applyBorder="1" applyAlignment="1"/>
    <xf numFmtId="0" fontId="9" fillId="0" borderId="0" xfId="0" applyFont="1" applyFill="1" applyBorder="1">
      <alignment vertical="center"/>
    </xf>
    <xf numFmtId="0" fontId="6" fillId="8" borderId="0" xfId="0" applyFont="1" applyFill="1" applyAlignment="1">
      <alignment horizontal="left" vertical="center"/>
    </xf>
    <xf numFmtId="0" fontId="6" fillId="8" borderId="0" xfId="0" applyFont="1" applyFill="1" applyBorder="1" applyAlignment="1">
      <alignment horizontal="left" vertical="center"/>
    </xf>
    <xf numFmtId="0" fontId="0" fillId="8" borderId="0" xfId="0" applyFill="1" applyBorder="1" applyAlignment="1">
      <alignment horizontal="left" vertical="top" wrapText="1"/>
    </xf>
    <xf numFmtId="0" fontId="0" fillId="8" borderId="11" xfId="0" applyFill="1" applyBorder="1" applyAlignment="1">
      <alignment horizontal="left" vertical="top" wrapText="1"/>
    </xf>
    <xf numFmtId="0" fontId="5" fillId="8" borderId="0" xfId="0" applyFont="1" applyFill="1" applyBorder="1" applyAlignment="1">
      <alignment horizontal="left" vertical="center" wrapText="1"/>
    </xf>
    <xf numFmtId="0" fontId="5" fillId="8"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D780"/>
      <rgbColor rgb="00FCD5B5"/>
      <rgbColor rgb="00CCFFCC"/>
      <rgbColor rgb="00CCFFFF"/>
      <rgbColor rgb="00FFFF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42"/>
  <sheetViews>
    <sheetView topLeftCell="C1" workbookViewId="0">
      <selection activeCell="R7" sqref="R7"/>
    </sheetView>
  </sheetViews>
  <sheetFormatPr defaultRowHeight="12.75"/>
  <cols>
    <col min="1" max="1" width="6.85546875" customWidth="1"/>
    <col min="4" max="4" width="4.28515625" customWidth="1"/>
    <col min="5" max="5" width="9" customWidth="1"/>
    <col min="6" max="6" width="10.42578125" customWidth="1"/>
    <col min="8" max="8" width="5.140625" customWidth="1"/>
  </cols>
  <sheetData>
    <row r="1" spans="1:17" ht="27.75">
      <c r="A1" s="103" t="s">
        <v>1069</v>
      </c>
      <c r="B1" s="99"/>
      <c r="C1" s="99"/>
      <c r="D1" s="99"/>
      <c r="E1" s="99"/>
      <c r="F1" s="99"/>
      <c r="G1" s="99"/>
      <c r="H1" s="99"/>
      <c r="I1" s="99"/>
      <c r="J1" s="99"/>
      <c r="K1" s="99"/>
      <c r="L1" s="99"/>
      <c r="M1" s="99"/>
      <c r="N1" s="99"/>
      <c r="O1" s="99"/>
      <c r="P1" s="99"/>
      <c r="Q1" s="84"/>
    </row>
    <row r="2" spans="1:17">
      <c r="A2" s="99"/>
      <c r="B2" s="99"/>
      <c r="C2" s="99"/>
      <c r="D2" s="99"/>
      <c r="E2" s="99"/>
      <c r="F2" s="99"/>
      <c r="G2" s="99"/>
      <c r="H2" s="99"/>
      <c r="I2" s="99"/>
      <c r="J2" s="99"/>
      <c r="K2" s="99"/>
      <c r="L2" s="99"/>
      <c r="M2" s="99"/>
      <c r="N2" s="99"/>
      <c r="O2" s="99"/>
      <c r="P2" s="99"/>
      <c r="Q2" s="84"/>
    </row>
    <row r="3" spans="1:17">
      <c r="A3" s="104" t="s">
        <v>965</v>
      </c>
      <c r="B3" s="99"/>
      <c r="C3" s="99"/>
      <c r="D3" s="99"/>
      <c r="E3" s="99"/>
      <c r="F3" s="99"/>
      <c r="G3" s="99"/>
      <c r="H3" s="99"/>
      <c r="I3" s="99"/>
      <c r="J3" s="99"/>
      <c r="K3" s="99"/>
      <c r="L3" s="99"/>
      <c r="M3" s="99"/>
      <c r="N3" s="99"/>
      <c r="O3" s="99"/>
      <c r="P3" s="99"/>
      <c r="Q3" s="84"/>
    </row>
    <row r="4" spans="1:17" s="80" customFormat="1" ht="57.75" customHeight="1">
      <c r="A4" s="143" t="s">
        <v>1008</v>
      </c>
      <c r="B4" s="143"/>
      <c r="C4" s="143"/>
      <c r="D4" s="143"/>
      <c r="E4" s="143"/>
      <c r="F4" s="143"/>
      <c r="G4" s="143"/>
      <c r="H4" s="143"/>
      <c r="I4" s="143"/>
      <c r="J4" s="143"/>
      <c r="K4" s="143"/>
      <c r="L4" s="143"/>
      <c r="M4" s="143"/>
      <c r="N4" s="143"/>
      <c r="O4" s="143"/>
      <c r="P4" s="143"/>
      <c r="Q4" s="144"/>
    </row>
    <row r="5" spans="1:17" s="81" customFormat="1" ht="19.5" customHeight="1">
      <c r="A5" s="105" t="s">
        <v>966</v>
      </c>
      <c r="B5" s="143" t="s">
        <v>1021</v>
      </c>
      <c r="C5" s="143"/>
      <c r="D5" s="143"/>
      <c r="E5" s="143"/>
      <c r="F5" s="143"/>
      <c r="G5" s="143"/>
      <c r="H5" s="143"/>
      <c r="I5" s="143"/>
      <c r="J5" s="143"/>
      <c r="K5" s="143"/>
      <c r="L5" s="143"/>
      <c r="M5" s="143"/>
      <c r="N5" s="143"/>
      <c r="O5" s="143"/>
      <c r="P5" s="143"/>
      <c r="Q5" s="144"/>
    </row>
    <row r="6" spans="1:17" ht="20.25" customHeight="1">
      <c r="A6" s="106" t="s">
        <v>966</v>
      </c>
      <c r="B6" s="143" t="s">
        <v>1022</v>
      </c>
      <c r="C6" s="143"/>
      <c r="D6" s="143"/>
      <c r="E6" s="143"/>
      <c r="F6" s="143"/>
      <c r="G6" s="143"/>
      <c r="H6" s="143"/>
      <c r="I6" s="143"/>
      <c r="J6" s="143"/>
      <c r="K6" s="143"/>
      <c r="L6" s="143"/>
      <c r="M6" s="143"/>
      <c r="N6" s="143"/>
      <c r="O6" s="143"/>
      <c r="P6" s="143"/>
      <c r="Q6" s="144"/>
    </row>
    <row r="7" spans="1:17">
      <c r="A7" s="104" t="s">
        <v>967</v>
      </c>
      <c r="B7" s="99"/>
      <c r="C7" s="99"/>
      <c r="D7" s="99"/>
      <c r="E7" s="99"/>
      <c r="F7" s="99"/>
      <c r="G7" s="99"/>
      <c r="H7" s="99"/>
      <c r="I7" s="99"/>
      <c r="J7" s="99"/>
      <c r="K7" s="99"/>
      <c r="L7" s="99"/>
      <c r="M7" s="99"/>
      <c r="N7" s="99"/>
      <c r="O7" s="99"/>
      <c r="P7" s="99"/>
      <c r="Q7" s="84"/>
    </row>
    <row r="8" spans="1:17" s="80" customFormat="1" ht="30" customHeight="1">
      <c r="A8" s="143" t="s">
        <v>1070</v>
      </c>
      <c r="B8" s="143"/>
      <c r="C8" s="143"/>
      <c r="D8" s="143"/>
      <c r="E8" s="143"/>
      <c r="F8" s="143"/>
      <c r="G8" s="143"/>
      <c r="H8" s="143"/>
      <c r="I8" s="143"/>
      <c r="J8" s="143"/>
      <c r="K8" s="143"/>
      <c r="L8" s="143"/>
      <c r="M8" s="143"/>
      <c r="N8" s="143"/>
      <c r="O8" s="143"/>
      <c r="P8" s="143"/>
      <c r="Q8" s="144"/>
    </row>
    <row r="9" spans="1:17" ht="53.25" customHeight="1">
      <c r="A9" s="145" t="s">
        <v>1071</v>
      </c>
      <c r="B9" s="145"/>
      <c r="C9" s="145"/>
      <c r="D9" s="145"/>
      <c r="E9" s="145"/>
      <c r="F9" s="145"/>
      <c r="G9" s="145"/>
      <c r="H9" s="145"/>
      <c r="I9" s="145"/>
      <c r="J9" s="145"/>
      <c r="K9" s="145"/>
      <c r="L9" s="145"/>
      <c r="M9" s="145"/>
      <c r="N9" s="145"/>
      <c r="O9" s="145"/>
      <c r="P9" s="145"/>
      <c r="Q9" s="146"/>
    </row>
    <row r="10" spans="1:17">
      <c r="A10" s="10" t="s">
        <v>1017</v>
      </c>
      <c r="B10" s="10"/>
      <c r="C10" s="10"/>
      <c r="D10" s="10"/>
      <c r="E10" s="10"/>
      <c r="F10" s="10"/>
      <c r="G10" s="84"/>
      <c r="H10" s="61" t="s">
        <v>1006</v>
      </c>
      <c r="I10" s="62"/>
      <c r="J10" s="62"/>
      <c r="K10" s="62"/>
      <c r="L10" s="62"/>
      <c r="M10" s="62"/>
      <c r="N10" s="62"/>
      <c r="O10" s="62"/>
      <c r="P10" s="62"/>
      <c r="Q10" s="100"/>
    </row>
    <row r="11" spans="1:17">
      <c r="A11" s="10"/>
      <c r="B11" s="10"/>
      <c r="C11" s="10"/>
      <c r="D11" s="10"/>
      <c r="E11" s="10"/>
      <c r="F11" s="10"/>
      <c r="G11" s="84"/>
      <c r="H11" s="92">
        <v>1</v>
      </c>
      <c r="I11" s="93" t="s">
        <v>1075</v>
      </c>
      <c r="J11" s="93"/>
      <c r="K11" s="93"/>
      <c r="L11" s="65"/>
      <c r="M11" s="65"/>
      <c r="N11" s="65"/>
      <c r="O11" s="65"/>
      <c r="P11" s="65"/>
      <c r="Q11" s="97"/>
    </row>
    <row r="12" spans="1:17" ht="20.25" customHeight="1">
      <c r="A12" s="10"/>
      <c r="B12" s="10"/>
      <c r="C12" s="85" t="s">
        <v>1014</v>
      </c>
      <c r="D12" s="10"/>
      <c r="E12" s="10"/>
      <c r="F12" s="85" t="s">
        <v>1014</v>
      </c>
      <c r="G12" s="84"/>
      <c r="H12" s="93"/>
      <c r="I12" s="93" t="s">
        <v>1074</v>
      </c>
      <c r="J12" s="64"/>
      <c r="K12" s="64"/>
      <c r="L12" s="65"/>
      <c r="M12" s="65"/>
      <c r="N12" s="65"/>
      <c r="O12" s="65"/>
      <c r="P12" s="65"/>
      <c r="Q12" s="97"/>
    </row>
    <row r="13" spans="1:17">
      <c r="A13" s="141" t="s">
        <v>968</v>
      </c>
      <c r="B13" s="141"/>
      <c r="C13" s="60">
        <v>20</v>
      </c>
      <c r="D13" s="141" t="s">
        <v>628</v>
      </c>
      <c r="E13" s="141"/>
      <c r="F13" s="60">
        <v>20</v>
      </c>
      <c r="G13" s="84"/>
      <c r="H13" s="63">
        <v>2</v>
      </c>
      <c r="I13" s="64" t="s">
        <v>1076</v>
      </c>
      <c r="J13" s="65"/>
      <c r="K13" s="65"/>
      <c r="L13" s="65"/>
      <c r="M13" s="65"/>
      <c r="N13" s="65"/>
      <c r="O13" s="65"/>
      <c r="P13" s="65"/>
      <c r="Q13" s="97"/>
    </row>
    <row r="14" spans="1:17">
      <c r="A14" s="141" t="s">
        <v>493</v>
      </c>
      <c r="B14" s="141"/>
      <c r="C14" s="60">
        <v>20</v>
      </c>
      <c r="D14" s="141" t="s">
        <v>110</v>
      </c>
      <c r="E14" s="141"/>
      <c r="F14" s="60">
        <v>20</v>
      </c>
      <c r="G14" s="84"/>
      <c r="H14" s="66">
        <v>3</v>
      </c>
      <c r="I14" s="67" t="s">
        <v>1007</v>
      </c>
      <c r="J14" s="65"/>
      <c r="K14" s="65"/>
      <c r="L14" s="65"/>
      <c r="M14" s="65"/>
      <c r="N14" s="65"/>
      <c r="O14" s="65"/>
      <c r="P14" s="65"/>
      <c r="Q14" s="97"/>
    </row>
    <row r="15" spans="1:17">
      <c r="A15" s="141" t="s">
        <v>107</v>
      </c>
      <c r="B15" s="141"/>
      <c r="C15" s="60">
        <v>20</v>
      </c>
      <c r="D15" s="141" t="s">
        <v>511</v>
      </c>
      <c r="E15" s="141"/>
      <c r="F15" s="60">
        <v>10</v>
      </c>
      <c r="G15" s="84"/>
      <c r="H15" s="68"/>
      <c r="I15" s="67" t="s">
        <v>1078</v>
      </c>
      <c r="J15" s="65"/>
      <c r="K15" s="65"/>
      <c r="L15" s="65"/>
      <c r="M15" s="65"/>
      <c r="N15" s="65"/>
      <c r="O15" s="65"/>
      <c r="P15" s="65"/>
      <c r="Q15" s="97"/>
    </row>
    <row r="16" spans="1:17">
      <c r="A16" s="141" t="s">
        <v>656</v>
      </c>
      <c r="B16" s="141"/>
      <c r="C16" s="60">
        <v>20</v>
      </c>
      <c r="D16" s="141" t="s">
        <v>896</v>
      </c>
      <c r="E16" s="141"/>
      <c r="F16" s="60">
        <v>20</v>
      </c>
      <c r="G16" s="84"/>
      <c r="H16" s="66"/>
      <c r="I16" s="67"/>
      <c r="J16" s="65"/>
      <c r="K16" s="65"/>
      <c r="L16" s="65"/>
      <c r="M16" s="65"/>
      <c r="N16" s="65"/>
      <c r="O16" s="65"/>
      <c r="P16" s="65"/>
      <c r="Q16" s="97"/>
    </row>
    <row r="17" spans="1:17">
      <c r="A17" s="141" t="s">
        <v>832</v>
      </c>
      <c r="B17" s="141"/>
      <c r="C17" s="60">
        <v>20</v>
      </c>
      <c r="D17" s="141" t="s">
        <v>973</v>
      </c>
      <c r="E17" s="141"/>
      <c r="F17" s="60">
        <v>10</v>
      </c>
      <c r="G17" s="84"/>
      <c r="H17" s="68"/>
      <c r="I17" s="67" t="s">
        <v>1077</v>
      </c>
      <c r="J17" s="65"/>
      <c r="K17" s="65"/>
      <c r="L17" s="65"/>
      <c r="M17" s="65"/>
      <c r="N17" s="65"/>
      <c r="O17" s="65"/>
      <c r="P17" s="65"/>
      <c r="Q17" s="97"/>
    </row>
    <row r="18" spans="1:17">
      <c r="A18" s="141" t="s">
        <v>969</v>
      </c>
      <c r="B18" s="141"/>
      <c r="C18" s="60">
        <v>60</v>
      </c>
      <c r="D18" s="141" t="s">
        <v>57</v>
      </c>
      <c r="E18" s="141"/>
      <c r="F18" s="60">
        <v>60</v>
      </c>
      <c r="G18" s="84"/>
      <c r="H18" s="66"/>
      <c r="I18" s="65"/>
      <c r="J18" s="65"/>
      <c r="K18" s="65"/>
      <c r="L18" s="65"/>
      <c r="M18" s="65"/>
      <c r="N18" s="65"/>
      <c r="O18" s="65"/>
      <c r="P18" s="65"/>
      <c r="Q18" s="97"/>
    </row>
    <row r="19" spans="1:17">
      <c r="A19" s="141" t="s">
        <v>970</v>
      </c>
      <c r="B19" s="141"/>
      <c r="C19" s="60">
        <v>20</v>
      </c>
      <c r="D19" s="141" t="s">
        <v>974</v>
      </c>
      <c r="E19" s="141"/>
      <c r="F19" s="60">
        <v>40</v>
      </c>
      <c r="G19" s="84"/>
      <c r="H19" s="66">
        <v>4</v>
      </c>
      <c r="I19" s="67" t="s">
        <v>1015</v>
      </c>
      <c r="J19" s="65"/>
      <c r="K19" s="65"/>
      <c r="L19" s="65"/>
      <c r="M19" s="65"/>
      <c r="N19" s="65"/>
      <c r="O19" s="65"/>
      <c r="P19" s="65"/>
      <c r="Q19" s="97"/>
    </row>
    <row r="20" spans="1:17">
      <c r="A20" s="141" t="s">
        <v>507</v>
      </c>
      <c r="B20" s="141"/>
      <c r="C20" s="60">
        <v>40</v>
      </c>
      <c r="D20" s="141" t="s">
        <v>215</v>
      </c>
      <c r="E20" s="141"/>
      <c r="F20" s="60">
        <v>10</v>
      </c>
      <c r="G20" s="84"/>
      <c r="H20" s="68"/>
      <c r="I20" s="65" t="s">
        <v>1016</v>
      </c>
      <c r="J20" s="65"/>
      <c r="K20" s="65"/>
      <c r="L20" s="65"/>
      <c r="M20" s="65"/>
      <c r="N20" s="65"/>
      <c r="O20" s="65"/>
      <c r="P20" s="65"/>
      <c r="Q20" s="97"/>
    </row>
    <row r="21" spans="1:17">
      <c r="A21" s="141" t="s">
        <v>971</v>
      </c>
      <c r="B21" s="141"/>
      <c r="C21" s="60">
        <v>10</v>
      </c>
      <c r="D21" s="141" t="s">
        <v>975</v>
      </c>
      <c r="E21" s="141"/>
      <c r="F21" s="60">
        <v>10</v>
      </c>
      <c r="G21" s="84"/>
      <c r="H21" s="93"/>
      <c r="I21" s="93"/>
      <c r="J21" s="94"/>
      <c r="K21" s="94"/>
      <c r="L21" s="94"/>
      <c r="M21" s="94"/>
      <c r="N21" s="65"/>
      <c r="O21" s="65"/>
      <c r="P21" s="65"/>
      <c r="Q21" s="97"/>
    </row>
    <row r="22" spans="1:17">
      <c r="A22" s="141" t="s">
        <v>972</v>
      </c>
      <c r="B22" s="141"/>
      <c r="C22" s="60">
        <v>10</v>
      </c>
      <c r="D22" s="141" t="s">
        <v>72</v>
      </c>
      <c r="E22" s="141"/>
      <c r="F22" s="60">
        <v>20</v>
      </c>
      <c r="G22" s="84"/>
      <c r="H22" s="68" t="s">
        <v>1072</v>
      </c>
      <c r="I22" s="65" t="s">
        <v>1073</v>
      </c>
      <c r="J22" s="93"/>
      <c r="K22" s="93"/>
      <c r="L22" s="93"/>
      <c r="M22" s="93"/>
      <c r="N22" s="65"/>
      <c r="O22" s="65"/>
      <c r="P22" s="65"/>
      <c r="Q22" s="97"/>
    </row>
    <row r="23" spans="1:17">
      <c r="A23" s="142" t="s">
        <v>938</v>
      </c>
      <c r="B23" s="142"/>
      <c r="C23" s="82">
        <v>20</v>
      </c>
      <c r="D23" s="142" t="s">
        <v>976</v>
      </c>
      <c r="E23" s="142"/>
      <c r="F23" s="82">
        <v>20</v>
      </c>
      <c r="G23" s="84"/>
      <c r="H23" s="68"/>
      <c r="I23" s="65" t="s">
        <v>1079</v>
      </c>
      <c r="J23" s="93"/>
      <c r="K23" s="93"/>
      <c r="L23" s="93"/>
      <c r="M23" s="93"/>
      <c r="N23" s="93"/>
      <c r="O23" s="93"/>
      <c r="P23" s="94"/>
      <c r="Q23" s="97"/>
    </row>
    <row r="24" spans="1:17">
      <c r="A24" s="83"/>
      <c r="B24" s="83"/>
      <c r="C24" s="99"/>
      <c r="D24" s="99"/>
      <c r="E24" s="99"/>
      <c r="F24" s="99"/>
      <c r="G24" s="84"/>
      <c r="H24" s="93"/>
      <c r="I24" s="93"/>
      <c r="J24" s="93"/>
      <c r="K24" s="93"/>
      <c r="L24" s="93"/>
      <c r="M24" s="93"/>
      <c r="N24" s="93"/>
      <c r="O24" s="93"/>
      <c r="P24" s="94"/>
      <c r="Q24" s="97"/>
    </row>
    <row r="25" spans="1:17" ht="13.5" thickBot="1">
      <c r="A25" s="9"/>
      <c r="B25" s="9"/>
      <c r="C25" s="83"/>
      <c r="D25" s="83"/>
      <c r="E25" s="83"/>
      <c r="F25" s="83"/>
      <c r="G25" s="35"/>
      <c r="H25" s="98"/>
      <c r="I25" s="96" t="s">
        <v>1080</v>
      </c>
      <c r="J25" s="95"/>
      <c r="K25" s="95"/>
      <c r="L25" s="95"/>
      <c r="M25" s="101"/>
      <c r="N25" s="101"/>
      <c r="O25" s="95"/>
      <c r="P25" s="101"/>
      <c r="Q25" s="102"/>
    </row>
    <row r="26" spans="1:17">
      <c r="J26" s="9"/>
      <c r="K26" s="70"/>
      <c r="L26" s="70"/>
      <c r="M26" s="70"/>
      <c r="N26" s="70"/>
      <c r="O26" s="9"/>
      <c r="P26" s="9"/>
      <c r="Q26" s="9"/>
    </row>
    <row r="27" spans="1:17">
      <c r="J27" s="9"/>
      <c r="K27" s="9"/>
      <c r="L27" s="9"/>
      <c r="M27" s="9"/>
      <c r="N27" s="9"/>
      <c r="O27" s="9"/>
      <c r="P27" s="9"/>
      <c r="Q27" s="9"/>
    </row>
    <row r="38" ht="17.25" customHeight="1"/>
    <row r="39" ht="16.5" customHeight="1"/>
    <row r="40" ht="17.25" customHeight="1"/>
    <row r="42" ht="18.75" customHeight="1"/>
  </sheetData>
  <mergeCells count="27">
    <mergeCell ref="A13:B13"/>
    <mergeCell ref="D16:E16"/>
    <mergeCell ref="A4:Q4"/>
    <mergeCell ref="B5:Q5"/>
    <mergeCell ref="B6:Q6"/>
    <mergeCell ref="A8:Q8"/>
    <mergeCell ref="A9:Q9"/>
    <mergeCell ref="D13:E13"/>
    <mergeCell ref="D14:E14"/>
    <mergeCell ref="A14:B14"/>
    <mergeCell ref="A15:B15"/>
    <mergeCell ref="A16:B16"/>
    <mergeCell ref="D15:E15"/>
    <mergeCell ref="D21:E21"/>
    <mergeCell ref="D17:E17"/>
    <mergeCell ref="D18:E18"/>
    <mergeCell ref="D19:E19"/>
    <mergeCell ref="A23:B23"/>
    <mergeCell ref="A17:B17"/>
    <mergeCell ref="A18:B18"/>
    <mergeCell ref="D23:E23"/>
    <mergeCell ref="D22:E22"/>
    <mergeCell ref="A19:B19"/>
    <mergeCell ref="A20:B20"/>
    <mergeCell ref="A21:B21"/>
    <mergeCell ref="A22:B22"/>
    <mergeCell ref="D20:E20"/>
  </mergeCells>
  <phoneticPr fontId="7"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I3131"/>
  <sheetViews>
    <sheetView showRowColHeaders="0" tabSelected="1" zoomScaleNormal="100" workbookViewId="0">
      <pane ySplit="915" topLeftCell="A403" activePane="bottomLeft"/>
      <selection activeCell="C1" sqref="C1"/>
      <selection pane="bottomLeft" activeCell="L424" sqref="L424"/>
    </sheetView>
  </sheetViews>
  <sheetFormatPr defaultColWidth="9.140625" defaultRowHeight="12.75" customHeight="1"/>
  <cols>
    <col min="1" max="1" width="5" style="91" customWidth="1"/>
    <col min="2" max="2" width="23.140625" customWidth="1"/>
    <col min="3" max="3" width="23" customWidth="1"/>
    <col min="4" max="4" width="46.7109375" customWidth="1"/>
    <col min="5" max="5" width="13.85546875" style="57" customWidth="1"/>
    <col min="6" max="6" width="4" customWidth="1"/>
    <col min="7" max="7" width="9.140625" style="13" customWidth="1"/>
    <col min="8" max="8" width="8.7109375" style="13" customWidth="1"/>
    <col min="9" max="9" width="7.28515625" customWidth="1"/>
    <col min="10" max="10" width="3.28515625" customWidth="1"/>
    <col min="11" max="11" width="14.140625" customWidth="1"/>
    <col min="12" max="12" width="26.42578125" customWidth="1"/>
  </cols>
  <sheetData>
    <row r="1" spans="1:5" ht="45.75" customHeight="1">
      <c r="A1" s="89"/>
      <c r="B1" s="88" t="s">
        <v>1018</v>
      </c>
      <c r="C1" s="88" t="s">
        <v>502</v>
      </c>
      <c r="D1" s="88" t="s">
        <v>285</v>
      </c>
      <c r="E1" s="87" t="s">
        <v>1020</v>
      </c>
    </row>
    <row r="2" spans="1:5" ht="15.75">
      <c r="A2" s="90">
        <v>1</v>
      </c>
      <c r="B2" s="1" t="s">
        <v>432</v>
      </c>
      <c r="C2" s="1" t="s">
        <v>662</v>
      </c>
      <c r="D2" s="48" t="s">
        <v>143</v>
      </c>
      <c r="E2" s="86"/>
    </row>
    <row r="3" spans="1:5" ht="15.75">
      <c r="A3" s="90">
        <v>2</v>
      </c>
      <c r="B3" s="1" t="s">
        <v>432</v>
      </c>
      <c r="C3" s="1" t="s">
        <v>150</v>
      </c>
      <c r="D3" s="48" t="s">
        <v>112</v>
      </c>
      <c r="E3" s="86"/>
    </row>
    <row r="4" spans="1:5" ht="15.75">
      <c r="A4" s="90">
        <v>3</v>
      </c>
      <c r="B4" s="1" t="s">
        <v>432</v>
      </c>
      <c r="C4" s="1" t="s">
        <v>396</v>
      </c>
      <c r="D4" s="48" t="s">
        <v>70</v>
      </c>
      <c r="E4" s="86"/>
    </row>
    <row r="5" spans="1:5" ht="15.75">
      <c r="A5" s="90">
        <v>4</v>
      </c>
      <c r="B5" s="1" t="s">
        <v>432</v>
      </c>
      <c r="C5" s="1" t="s">
        <v>259</v>
      </c>
      <c r="D5" s="48" t="s">
        <v>646</v>
      </c>
      <c r="E5" s="86"/>
    </row>
    <row r="6" spans="1:5" ht="15.75">
      <c r="A6" s="90">
        <v>5</v>
      </c>
      <c r="B6" s="1" t="s">
        <v>432</v>
      </c>
      <c r="C6" s="1" t="s">
        <v>124</v>
      </c>
      <c r="D6" s="48" t="s">
        <v>183</v>
      </c>
      <c r="E6" s="86"/>
    </row>
    <row r="7" spans="1:5" ht="15.75">
      <c r="A7" s="90">
        <v>6</v>
      </c>
      <c r="B7" s="1" t="s">
        <v>432</v>
      </c>
      <c r="C7" s="1" t="s">
        <v>629</v>
      </c>
      <c r="D7" s="48" t="s">
        <v>398</v>
      </c>
      <c r="E7" s="86"/>
    </row>
    <row r="8" spans="1:5" ht="15.75">
      <c r="A8" s="90">
        <v>7</v>
      </c>
      <c r="B8" s="1" t="s">
        <v>432</v>
      </c>
      <c r="C8" s="1" t="s">
        <v>676</v>
      </c>
      <c r="D8" s="48" t="s">
        <v>704</v>
      </c>
      <c r="E8" s="86"/>
    </row>
    <row r="9" spans="1:5" ht="15.75">
      <c r="A9" s="90">
        <v>8</v>
      </c>
      <c r="B9" s="1" t="s">
        <v>432</v>
      </c>
      <c r="C9" s="1" t="s">
        <v>866</v>
      </c>
      <c r="D9" s="48" t="s">
        <v>553</v>
      </c>
      <c r="E9" s="86"/>
    </row>
    <row r="10" spans="1:5" ht="15.75">
      <c r="A10" s="90">
        <v>9</v>
      </c>
      <c r="B10" s="1" t="s">
        <v>432</v>
      </c>
      <c r="C10" s="1" t="s">
        <v>258</v>
      </c>
      <c r="D10" s="48" t="s">
        <v>226</v>
      </c>
      <c r="E10" s="86"/>
    </row>
    <row r="11" spans="1:5" ht="15.75">
      <c r="A11" s="90">
        <v>10</v>
      </c>
      <c r="B11" s="1" t="s">
        <v>432</v>
      </c>
      <c r="C11" s="1" t="s">
        <v>216</v>
      </c>
      <c r="D11" s="48" t="s">
        <v>771</v>
      </c>
      <c r="E11" s="86"/>
    </row>
    <row r="12" spans="1:5" ht="15.75">
      <c r="A12" s="90">
        <v>11</v>
      </c>
      <c r="B12" s="1" t="s">
        <v>432</v>
      </c>
      <c r="C12" s="1" t="s">
        <v>114</v>
      </c>
      <c r="D12" s="48" t="s">
        <v>384</v>
      </c>
      <c r="E12" s="86"/>
    </row>
    <row r="13" spans="1:5" ht="15.75">
      <c r="A13" s="90">
        <v>12</v>
      </c>
      <c r="B13" s="1" t="s">
        <v>432</v>
      </c>
      <c r="C13" s="1" t="s">
        <v>479</v>
      </c>
      <c r="D13" s="48" t="s">
        <v>760</v>
      </c>
      <c r="E13" s="86"/>
    </row>
    <row r="14" spans="1:5" ht="15.75">
      <c r="A14" s="90">
        <v>13</v>
      </c>
      <c r="B14" s="1" t="s">
        <v>432</v>
      </c>
      <c r="C14" s="1" t="s">
        <v>148</v>
      </c>
      <c r="D14" s="48" t="s">
        <v>267</v>
      </c>
      <c r="E14" s="86"/>
    </row>
    <row r="15" spans="1:5" ht="15.75">
      <c r="A15" s="90">
        <v>14</v>
      </c>
      <c r="B15" s="1" t="s">
        <v>432</v>
      </c>
      <c r="C15" s="1" t="s">
        <v>1095</v>
      </c>
      <c r="D15" s="48" t="s">
        <v>531</v>
      </c>
      <c r="E15" s="86"/>
    </row>
    <row r="16" spans="1:5" ht="15.75">
      <c r="A16" s="90">
        <v>15</v>
      </c>
      <c r="B16" s="1" t="s">
        <v>432</v>
      </c>
      <c r="C16" s="1" t="s">
        <v>754</v>
      </c>
      <c r="D16" s="48" t="s">
        <v>460</v>
      </c>
      <c r="E16" s="86"/>
    </row>
    <row r="17" spans="1:9" ht="15.75">
      <c r="A17" s="90">
        <v>16</v>
      </c>
      <c r="B17" s="1" t="s">
        <v>432</v>
      </c>
      <c r="C17" s="1" t="s">
        <v>756</v>
      </c>
      <c r="D17" s="48" t="s">
        <v>772</v>
      </c>
      <c r="E17" s="86"/>
    </row>
    <row r="18" spans="1:9" ht="15.75">
      <c r="A18" s="90">
        <v>17</v>
      </c>
      <c r="B18" s="1" t="s">
        <v>432</v>
      </c>
      <c r="C18" s="1" t="s">
        <v>102</v>
      </c>
      <c r="D18" s="48" t="s">
        <v>370</v>
      </c>
      <c r="E18" s="86"/>
    </row>
    <row r="19" spans="1:9" ht="15.75">
      <c r="A19" s="90">
        <v>18</v>
      </c>
      <c r="B19" s="1" t="s">
        <v>432</v>
      </c>
      <c r="C19" s="1" t="s">
        <v>618</v>
      </c>
      <c r="D19" s="48" t="s">
        <v>1093</v>
      </c>
      <c r="E19" s="86"/>
    </row>
    <row r="20" spans="1:9" ht="15.75">
      <c r="A20" s="90">
        <v>19</v>
      </c>
      <c r="B20" s="1" t="s">
        <v>432</v>
      </c>
      <c r="C20" s="1" t="s">
        <v>335</v>
      </c>
      <c r="D20" s="48" t="s">
        <v>44</v>
      </c>
      <c r="E20" s="86"/>
      <c r="G20" s="36" t="s">
        <v>978</v>
      </c>
      <c r="H20" s="37"/>
      <c r="I20" s="38">
        <f>SUM(E2:E21)</f>
        <v>0</v>
      </c>
    </row>
    <row r="21" spans="1:9" ht="15.75">
      <c r="A21" s="90">
        <v>20</v>
      </c>
      <c r="B21" s="1" t="s">
        <v>432</v>
      </c>
      <c r="C21" s="1" t="s">
        <v>633</v>
      </c>
      <c r="D21" s="48" t="s">
        <v>806</v>
      </c>
      <c r="E21" s="86"/>
      <c r="G21" s="39" t="s">
        <v>944</v>
      </c>
      <c r="H21" s="40"/>
      <c r="I21" s="41">
        <f>(I20*100)/20</f>
        <v>0</v>
      </c>
    </row>
    <row r="22" spans="1:9" ht="15.75">
      <c r="A22" s="108">
        <v>21</v>
      </c>
      <c r="B22" s="2" t="s">
        <v>493</v>
      </c>
      <c r="C22" s="2" t="s">
        <v>564</v>
      </c>
      <c r="D22" s="49" t="s">
        <v>264</v>
      </c>
      <c r="E22" s="86"/>
    </row>
    <row r="23" spans="1:9" ht="15.75">
      <c r="A23" s="108">
        <v>22</v>
      </c>
      <c r="B23" s="2" t="s">
        <v>493</v>
      </c>
      <c r="C23" s="2" t="s">
        <v>893</v>
      </c>
      <c r="D23" s="49" t="s">
        <v>98</v>
      </c>
      <c r="E23" s="86"/>
    </row>
    <row r="24" spans="1:9" ht="15.75">
      <c r="A24" s="108">
        <v>23</v>
      </c>
      <c r="B24" s="2" t="s">
        <v>493</v>
      </c>
      <c r="C24" s="2" t="s">
        <v>882</v>
      </c>
      <c r="D24" s="49" t="s">
        <v>117</v>
      </c>
      <c r="E24" s="86"/>
    </row>
    <row r="25" spans="1:9" ht="15.75">
      <c r="A25" s="108">
        <v>24</v>
      </c>
      <c r="B25" s="2" t="s">
        <v>493</v>
      </c>
      <c r="C25" s="2" t="s">
        <v>379</v>
      </c>
      <c r="D25" s="49" t="s">
        <v>735</v>
      </c>
      <c r="E25" s="86"/>
    </row>
    <row r="26" spans="1:9" ht="19.5" customHeight="1">
      <c r="A26" s="108">
        <v>25</v>
      </c>
      <c r="B26" s="2" t="s">
        <v>493</v>
      </c>
      <c r="C26" s="2" t="s">
        <v>443</v>
      </c>
      <c r="D26" s="49" t="s">
        <v>266</v>
      </c>
      <c r="E26" s="86"/>
    </row>
    <row r="27" spans="1:9" ht="15.75">
      <c r="A27" s="108">
        <v>26</v>
      </c>
      <c r="B27" s="2" t="s">
        <v>493</v>
      </c>
      <c r="C27" s="2" t="s">
        <v>246</v>
      </c>
      <c r="D27" s="49" t="s">
        <v>744</v>
      </c>
      <c r="E27" s="86"/>
    </row>
    <row r="28" spans="1:9" ht="15.75">
      <c r="A28" s="108">
        <v>27</v>
      </c>
      <c r="B28" s="2" t="s">
        <v>493</v>
      </c>
      <c r="C28" s="2" t="s">
        <v>764</v>
      </c>
      <c r="D28" s="49" t="s">
        <v>280</v>
      </c>
      <c r="E28" s="86"/>
    </row>
    <row r="29" spans="1:9" ht="15.75">
      <c r="A29" s="108">
        <v>28</v>
      </c>
      <c r="B29" s="2" t="s">
        <v>493</v>
      </c>
      <c r="C29" s="2" t="s">
        <v>60</v>
      </c>
      <c r="D29" s="49" t="s">
        <v>740</v>
      </c>
      <c r="E29" s="86"/>
    </row>
    <row r="30" spans="1:9" ht="15.75">
      <c r="A30" s="108">
        <v>29</v>
      </c>
      <c r="B30" s="2" t="s">
        <v>493</v>
      </c>
      <c r="C30" s="2" t="s">
        <v>660</v>
      </c>
      <c r="D30" s="49" t="s">
        <v>199</v>
      </c>
      <c r="E30" s="86"/>
    </row>
    <row r="31" spans="1:9" ht="15.75">
      <c r="A31" s="108">
        <v>30</v>
      </c>
      <c r="B31" s="2" t="s">
        <v>493</v>
      </c>
      <c r="C31" s="2" t="s">
        <v>1101</v>
      </c>
      <c r="D31" s="49" t="s">
        <v>527</v>
      </c>
      <c r="E31" s="86"/>
    </row>
    <row r="32" spans="1:9" ht="15.75">
      <c r="A32" s="108">
        <v>31</v>
      </c>
      <c r="B32" s="2" t="s">
        <v>493</v>
      </c>
      <c r="C32" s="2" t="s">
        <v>1023</v>
      </c>
      <c r="D32" s="49" t="s">
        <v>361</v>
      </c>
      <c r="E32" s="86"/>
    </row>
    <row r="33" spans="1:9" ht="15.75">
      <c r="A33" s="108">
        <v>32</v>
      </c>
      <c r="B33" s="2" t="s">
        <v>493</v>
      </c>
      <c r="C33" s="2" t="s">
        <v>823</v>
      </c>
      <c r="D33" s="49" t="s">
        <v>890</v>
      </c>
      <c r="E33" s="86"/>
    </row>
    <row r="34" spans="1:9" ht="15.75">
      <c r="A34" s="108">
        <v>33</v>
      </c>
      <c r="B34" s="2" t="s">
        <v>493</v>
      </c>
      <c r="C34" s="2" t="s">
        <v>678</v>
      </c>
      <c r="D34" s="49" t="s">
        <v>607</v>
      </c>
      <c r="E34" s="86"/>
    </row>
    <row r="35" spans="1:9" ht="15.75">
      <c r="A35" s="108">
        <v>34</v>
      </c>
      <c r="B35" s="2" t="s">
        <v>493</v>
      </c>
      <c r="C35" s="2" t="s">
        <v>490</v>
      </c>
      <c r="D35" s="49" t="s">
        <v>123</v>
      </c>
      <c r="E35" s="86"/>
    </row>
    <row r="36" spans="1:9" ht="15.75">
      <c r="A36" s="108">
        <v>35</v>
      </c>
      <c r="B36" s="2" t="s">
        <v>493</v>
      </c>
      <c r="C36" s="2" t="s">
        <v>605</v>
      </c>
      <c r="D36" s="49" t="s">
        <v>326</v>
      </c>
      <c r="E36" s="86"/>
    </row>
    <row r="37" spans="1:9" ht="15.75">
      <c r="A37" s="108">
        <v>36</v>
      </c>
      <c r="B37" s="2" t="s">
        <v>493</v>
      </c>
      <c r="C37" s="2" t="s">
        <v>389</v>
      </c>
      <c r="D37" s="49" t="s">
        <v>583</v>
      </c>
      <c r="E37" s="86"/>
    </row>
    <row r="38" spans="1:9" ht="15.75">
      <c r="A38" s="108">
        <v>37</v>
      </c>
      <c r="B38" s="2" t="s">
        <v>493</v>
      </c>
      <c r="C38" s="2" t="s">
        <v>834</v>
      </c>
      <c r="D38" s="49" t="s">
        <v>463</v>
      </c>
      <c r="E38" s="86"/>
    </row>
    <row r="39" spans="1:9" ht="15.75">
      <c r="A39" s="108">
        <v>38</v>
      </c>
      <c r="B39" s="2" t="s">
        <v>493</v>
      </c>
      <c r="C39" s="2" t="s">
        <v>89</v>
      </c>
      <c r="D39" s="49" t="s">
        <v>212</v>
      </c>
      <c r="E39" s="86"/>
    </row>
    <row r="40" spans="1:9" ht="15.75">
      <c r="A40" s="108">
        <v>39</v>
      </c>
      <c r="B40" s="2" t="s">
        <v>493</v>
      </c>
      <c r="C40" s="2" t="s">
        <v>681</v>
      </c>
      <c r="D40" s="49" t="s">
        <v>1096</v>
      </c>
      <c r="E40" s="86"/>
      <c r="G40" s="26" t="s">
        <v>979</v>
      </c>
      <c r="H40" s="27"/>
      <c r="I40" s="28">
        <f>SUM(E22:E41)</f>
        <v>0</v>
      </c>
    </row>
    <row r="41" spans="1:9" ht="15.75">
      <c r="A41" s="108">
        <v>40</v>
      </c>
      <c r="B41" s="2" t="s">
        <v>493</v>
      </c>
      <c r="C41" s="2" t="s">
        <v>261</v>
      </c>
      <c r="D41" s="49" t="s">
        <v>306</v>
      </c>
      <c r="E41" s="86"/>
      <c r="G41" s="29" t="s">
        <v>945</v>
      </c>
      <c r="H41" s="30"/>
      <c r="I41" s="31">
        <f>I40*100/20</f>
        <v>0</v>
      </c>
    </row>
    <row r="42" spans="1:9" ht="15.75">
      <c r="A42" s="130">
        <v>41</v>
      </c>
      <c r="B42" s="131" t="s">
        <v>107</v>
      </c>
      <c r="C42" s="131" t="s">
        <v>512</v>
      </c>
      <c r="D42" s="129" t="s">
        <v>122</v>
      </c>
      <c r="E42" s="86"/>
    </row>
    <row r="43" spans="1:9" ht="15.75">
      <c r="A43" s="130">
        <v>42</v>
      </c>
      <c r="B43" s="131" t="s">
        <v>107</v>
      </c>
      <c r="C43" s="131" t="s">
        <v>166</v>
      </c>
      <c r="D43" s="129" t="s">
        <v>275</v>
      </c>
      <c r="E43" s="86"/>
    </row>
    <row r="44" spans="1:9" ht="15.75">
      <c r="A44" s="130">
        <v>43</v>
      </c>
      <c r="B44" s="131" t="s">
        <v>107</v>
      </c>
      <c r="C44" s="131" t="s">
        <v>588</v>
      </c>
      <c r="D44" s="129" t="s">
        <v>392</v>
      </c>
      <c r="E44" s="86"/>
    </row>
    <row r="45" spans="1:9" ht="15.75">
      <c r="A45" s="130">
        <v>44</v>
      </c>
      <c r="B45" s="131" t="s">
        <v>107</v>
      </c>
      <c r="C45" s="131" t="s">
        <v>333</v>
      </c>
      <c r="D45" s="129" t="s">
        <v>869</v>
      </c>
      <c r="E45" s="86"/>
    </row>
    <row r="46" spans="1:9" ht="15.75">
      <c r="A46" s="130">
        <v>45</v>
      </c>
      <c r="B46" s="131" t="s">
        <v>107</v>
      </c>
      <c r="C46" s="131" t="s">
        <v>787</v>
      </c>
      <c r="D46" s="129" t="s">
        <v>345</v>
      </c>
      <c r="E46" s="86"/>
    </row>
    <row r="47" spans="1:9" ht="15.75">
      <c r="A47" s="130">
        <v>46</v>
      </c>
      <c r="B47" s="131" t="s">
        <v>107</v>
      </c>
      <c r="C47" s="131" t="s">
        <v>914</v>
      </c>
      <c r="D47" s="129" t="s">
        <v>402</v>
      </c>
      <c r="E47" s="86"/>
    </row>
    <row r="48" spans="1:9" ht="15.75">
      <c r="A48" s="130">
        <v>47</v>
      </c>
      <c r="B48" s="131" t="s">
        <v>107</v>
      </c>
      <c r="C48" s="131" t="s">
        <v>252</v>
      </c>
      <c r="D48" s="129" t="s">
        <v>356</v>
      </c>
      <c r="E48" s="86"/>
    </row>
    <row r="49" spans="1:9" ht="15.75">
      <c r="A49" s="130">
        <v>48</v>
      </c>
      <c r="B49" s="131" t="s">
        <v>107</v>
      </c>
      <c r="C49" s="131" t="s">
        <v>845</v>
      </c>
      <c r="D49" s="129" t="s">
        <v>80</v>
      </c>
      <c r="E49" s="86"/>
    </row>
    <row r="50" spans="1:9" ht="15.75">
      <c r="A50" s="130">
        <v>49</v>
      </c>
      <c r="B50" s="131" t="s">
        <v>107</v>
      </c>
      <c r="C50" s="131" t="s">
        <v>213</v>
      </c>
      <c r="D50" s="129" t="s">
        <v>626</v>
      </c>
      <c r="E50" s="86"/>
    </row>
    <row r="51" spans="1:9" ht="15.75">
      <c r="A51" s="130">
        <v>50</v>
      </c>
      <c r="B51" s="131" t="s">
        <v>107</v>
      </c>
      <c r="C51" s="131" t="s">
        <v>1</v>
      </c>
      <c r="D51" s="129" t="s">
        <v>857</v>
      </c>
      <c r="E51" s="86"/>
    </row>
    <row r="52" spans="1:9" ht="15.75">
      <c r="A52" s="130">
        <v>51</v>
      </c>
      <c r="B52" s="131" t="s">
        <v>107</v>
      </c>
      <c r="C52" s="131" t="s">
        <v>288</v>
      </c>
      <c r="D52" s="129" t="s">
        <v>7</v>
      </c>
      <c r="E52" s="86"/>
    </row>
    <row r="53" spans="1:9" ht="15.75">
      <c r="A53" s="130">
        <v>52</v>
      </c>
      <c r="B53" s="131" t="s">
        <v>107</v>
      </c>
      <c r="C53" s="131" t="s">
        <v>897</v>
      </c>
      <c r="D53" s="129" t="s">
        <v>794</v>
      </c>
      <c r="E53" s="86"/>
    </row>
    <row r="54" spans="1:9" ht="15.75">
      <c r="A54" s="130">
        <v>53</v>
      </c>
      <c r="B54" s="131" t="s">
        <v>107</v>
      </c>
      <c r="C54" s="131" t="s">
        <v>816</v>
      </c>
      <c r="D54" s="129" t="s">
        <v>538</v>
      </c>
      <c r="E54" s="86"/>
    </row>
    <row r="55" spans="1:9" ht="15.75">
      <c r="A55" s="130">
        <v>54</v>
      </c>
      <c r="B55" s="131" t="s">
        <v>107</v>
      </c>
      <c r="C55" s="131" t="s">
        <v>763</v>
      </c>
      <c r="D55" s="129" t="s">
        <v>929</v>
      </c>
      <c r="E55" s="86"/>
    </row>
    <row r="56" spans="1:9" ht="15.75">
      <c r="A56" s="130">
        <v>55</v>
      </c>
      <c r="B56" s="131" t="s">
        <v>107</v>
      </c>
      <c r="C56" s="131" t="s">
        <v>30</v>
      </c>
      <c r="D56" s="129" t="s">
        <v>240</v>
      </c>
      <c r="E56" s="86"/>
    </row>
    <row r="57" spans="1:9" ht="15.75">
      <c r="A57" s="130">
        <v>56</v>
      </c>
      <c r="B57" s="131" t="s">
        <v>107</v>
      </c>
      <c r="C57" s="131" t="s">
        <v>491</v>
      </c>
      <c r="D57" s="129" t="s">
        <v>19</v>
      </c>
      <c r="E57" s="86"/>
    </row>
    <row r="58" spans="1:9" ht="15.75">
      <c r="A58" s="130">
        <v>57</v>
      </c>
      <c r="B58" s="131" t="s">
        <v>107</v>
      </c>
      <c r="C58" s="131" t="s">
        <v>828</v>
      </c>
      <c r="D58" s="129" t="s">
        <v>881</v>
      </c>
      <c r="E58" s="86"/>
    </row>
    <row r="59" spans="1:9" ht="15.75">
      <c r="A59" s="130">
        <v>58</v>
      </c>
      <c r="B59" s="131" t="s">
        <v>107</v>
      </c>
      <c r="C59" s="131" t="s">
        <v>256</v>
      </c>
      <c r="D59" s="129" t="s">
        <v>931</v>
      </c>
      <c r="E59" s="86"/>
    </row>
    <row r="60" spans="1:9" ht="15.75">
      <c r="A60" s="130">
        <v>59</v>
      </c>
      <c r="B60" s="131" t="s">
        <v>107</v>
      </c>
      <c r="C60" s="131" t="s">
        <v>113</v>
      </c>
      <c r="D60" s="129" t="s">
        <v>485</v>
      </c>
      <c r="E60" s="86"/>
      <c r="G60" s="132" t="s">
        <v>980</v>
      </c>
      <c r="H60" s="133"/>
      <c r="I60" s="134">
        <f>SUM(E42:E61)</f>
        <v>0</v>
      </c>
    </row>
    <row r="61" spans="1:9" ht="15.75">
      <c r="A61" s="130">
        <v>60</v>
      </c>
      <c r="B61" s="131" t="s">
        <v>107</v>
      </c>
      <c r="C61" s="131" t="s">
        <v>206</v>
      </c>
      <c r="D61" s="129" t="s">
        <v>385</v>
      </c>
      <c r="E61" s="86"/>
      <c r="G61" s="135" t="s">
        <v>946</v>
      </c>
      <c r="H61" s="136"/>
      <c r="I61" s="137">
        <f>(I60*100)/20</f>
        <v>0</v>
      </c>
    </row>
    <row r="62" spans="1:9" ht="15.75">
      <c r="A62" s="109">
        <v>61</v>
      </c>
      <c r="B62" s="3" t="s">
        <v>656</v>
      </c>
      <c r="C62" s="3" t="s">
        <v>925</v>
      </c>
      <c r="D62" s="50" t="s">
        <v>603</v>
      </c>
      <c r="E62" s="86"/>
    </row>
    <row r="63" spans="1:9" ht="15.75">
      <c r="A63" s="109">
        <v>62</v>
      </c>
      <c r="B63" s="3" t="s">
        <v>656</v>
      </c>
      <c r="C63" s="3" t="s">
        <v>515</v>
      </c>
      <c r="D63" s="50" t="s">
        <v>778</v>
      </c>
      <c r="E63" s="86"/>
    </row>
    <row r="64" spans="1:9" ht="15.75">
      <c r="A64" s="109">
        <v>63</v>
      </c>
      <c r="B64" s="3" t="s">
        <v>656</v>
      </c>
      <c r="C64" s="3" t="s">
        <v>129</v>
      </c>
      <c r="D64" s="50" t="s">
        <v>501</v>
      </c>
      <c r="E64" s="86"/>
    </row>
    <row r="65" spans="1:9" ht="15.75">
      <c r="A65" s="109">
        <v>64</v>
      </c>
      <c r="B65" s="3" t="s">
        <v>656</v>
      </c>
      <c r="C65" s="3" t="s">
        <v>230</v>
      </c>
      <c r="D65" s="50" t="s">
        <v>757</v>
      </c>
      <c r="E65" s="86"/>
    </row>
    <row r="66" spans="1:9" ht="15.75">
      <c r="A66" s="109">
        <v>65</v>
      </c>
      <c r="B66" s="3" t="s">
        <v>656</v>
      </c>
      <c r="C66" s="3" t="s">
        <v>613</v>
      </c>
      <c r="D66" s="50" t="s">
        <v>608</v>
      </c>
      <c r="E66" s="86"/>
    </row>
    <row r="67" spans="1:9" ht="15.75">
      <c r="A67" s="109">
        <v>66</v>
      </c>
      <c r="B67" s="3" t="s">
        <v>656</v>
      </c>
      <c r="C67" s="3" t="s">
        <v>495</v>
      </c>
      <c r="D67" s="50" t="s">
        <v>717</v>
      </c>
      <c r="E67" s="86"/>
    </row>
    <row r="68" spans="1:9" ht="15.75">
      <c r="A68" s="109">
        <v>67</v>
      </c>
      <c r="B68" s="3" t="s">
        <v>656</v>
      </c>
      <c r="C68" s="3" t="s">
        <v>170</v>
      </c>
      <c r="D68" s="50" t="s">
        <v>729</v>
      </c>
      <c r="E68" s="86"/>
    </row>
    <row r="69" spans="1:9" ht="15.75">
      <c r="A69" s="109">
        <v>68</v>
      </c>
      <c r="B69" s="3" t="s">
        <v>656</v>
      </c>
      <c r="C69" s="3" t="s">
        <v>452</v>
      </c>
      <c r="D69" s="50" t="s">
        <v>91</v>
      </c>
      <c r="E69" s="86"/>
    </row>
    <row r="70" spans="1:9" ht="15.75">
      <c r="A70" s="109">
        <v>69</v>
      </c>
      <c r="B70" s="3" t="s">
        <v>656</v>
      </c>
      <c r="C70" s="3" t="s">
        <v>233</v>
      </c>
      <c r="D70" s="50" t="s">
        <v>145</v>
      </c>
      <c r="E70" s="86"/>
    </row>
    <row r="71" spans="1:9" ht="15.75">
      <c r="A71" s="109">
        <v>70</v>
      </c>
      <c r="B71" s="3" t="s">
        <v>656</v>
      </c>
      <c r="C71" s="3" t="s">
        <v>766</v>
      </c>
      <c r="D71" s="50" t="s">
        <v>168</v>
      </c>
      <c r="E71" s="86"/>
    </row>
    <row r="72" spans="1:9" ht="15.75">
      <c r="A72" s="109">
        <v>71</v>
      </c>
      <c r="B72" s="3" t="s">
        <v>656</v>
      </c>
      <c r="C72" s="3" t="s">
        <v>24</v>
      </c>
      <c r="D72" s="50" t="s">
        <v>827</v>
      </c>
      <c r="E72" s="86"/>
    </row>
    <row r="73" spans="1:9" ht="15.75">
      <c r="A73" s="109">
        <v>72</v>
      </c>
      <c r="B73" s="3" t="s">
        <v>656</v>
      </c>
      <c r="C73" s="3" t="s">
        <v>220</v>
      </c>
      <c r="D73" s="50" t="s">
        <v>262</v>
      </c>
      <c r="E73" s="86"/>
    </row>
    <row r="74" spans="1:9" ht="15.75">
      <c r="A74" s="109">
        <v>73</v>
      </c>
      <c r="B74" s="3" t="s">
        <v>656</v>
      </c>
      <c r="C74" s="3" t="s">
        <v>825</v>
      </c>
      <c r="D74" s="50" t="s">
        <v>59</v>
      </c>
      <c r="E74" s="86"/>
    </row>
    <row r="75" spans="1:9" ht="15.75">
      <c r="A75" s="109">
        <v>74</v>
      </c>
      <c r="B75" s="3" t="s">
        <v>656</v>
      </c>
      <c r="C75" s="3" t="s">
        <v>411</v>
      </c>
      <c r="D75" s="50" t="s">
        <v>132</v>
      </c>
      <c r="E75" s="86"/>
    </row>
    <row r="76" spans="1:9" ht="15.75">
      <c r="A76" s="109">
        <v>75</v>
      </c>
      <c r="B76" s="3" t="s">
        <v>656</v>
      </c>
      <c r="C76" s="3" t="s">
        <v>474</v>
      </c>
      <c r="D76" s="50" t="s">
        <v>669</v>
      </c>
      <c r="E76" s="86"/>
    </row>
    <row r="77" spans="1:9" ht="15.75">
      <c r="A77" s="109">
        <v>76</v>
      </c>
      <c r="B77" s="3" t="s">
        <v>656</v>
      </c>
      <c r="C77" s="3" t="s">
        <v>382</v>
      </c>
      <c r="D77" s="50" t="s">
        <v>324</v>
      </c>
      <c r="E77" s="86"/>
    </row>
    <row r="78" spans="1:9" ht="15.75">
      <c r="A78" s="109">
        <v>77</v>
      </c>
      <c r="B78" s="3" t="s">
        <v>656</v>
      </c>
      <c r="C78" s="3" t="s">
        <v>535</v>
      </c>
      <c r="D78" s="50" t="s">
        <v>352</v>
      </c>
      <c r="E78" s="86"/>
    </row>
    <row r="79" spans="1:9" ht="15.75">
      <c r="A79" s="109">
        <v>78</v>
      </c>
      <c r="B79" s="3" t="s">
        <v>656</v>
      </c>
      <c r="C79" s="3" t="s">
        <v>268</v>
      </c>
      <c r="D79" s="50" t="s">
        <v>768</v>
      </c>
      <c r="E79" s="86"/>
    </row>
    <row r="80" spans="1:9" ht="15.75">
      <c r="A80" s="109">
        <v>79</v>
      </c>
      <c r="B80" s="3" t="s">
        <v>656</v>
      </c>
      <c r="C80" s="3" t="s">
        <v>281</v>
      </c>
      <c r="D80" s="50" t="s">
        <v>616</v>
      </c>
      <c r="E80" s="86"/>
      <c r="G80" s="14" t="s">
        <v>981</v>
      </c>
      <c r="H80" s="15"/>
      <c r="I80" s="11">
        <f>SUM(E62:E81)</f>
        <v>0</v>
      </c>
    </row>
    <row r="81" spans="1:9" ht="15.75">
      <c r="A81" s="109">
        <v>80</v>
      </c>
      <c r="B81" s="3" t="s">
        <v>656</v>
      </c>
      <c r="C81" s="3" t="s">
        <v>1024</v>
      </c>
      <c r="D81" s="50" t="s">
        <v>843</v>
      </c>
      <c r="E81" s="86"/>
      <c r="G81" s="16" t="s">
        <v>947</v>
      </c>
      <c r="H81" s="17"/>
      <c r="I81" s="12">
        <f>(I80*100)/20</f>
        <v>0</v>
      </c>
    </row>
    <row r="82" spans="1:9" ht="15.75">
      <c r="A82" s="90">
        <v>81</v>
      </c>
      <c r="B82" s="1" t="s">
        <v>832</v>
      </c>
      <c r="C82" s="1" t="s">
        <v>655</v>
      </c>
      <c r="D82" s="48" t="s">
        <v>674</v>
      </c>
      <c r="E82" s="86"/>
    </row>
    <row r="83" spans="1:9" ht="15.75">
      <c r="A83" s="90">
        <v>82</v>
      </c>
      <c r="B83" s="1" t="s">
        <v>832</v>
      </c>
      <c r="C83" s="1" t="s">
        <v>648</v>
      </c>
      <c r="D83" s="48" t="s">
        <v>210</v>
      </c>
      <c r="E83" s="86"/>
    </row>
    <row r="84" spans="1:9" ht="15.75">
      <c r="A84" s="90">
        <v>83</v>
      </c>
      <c r="B84" s="1" t="s">
        <v>832</v>
      </c>
      <c r="C84" s="1" t="s">
        <v>923</v>
      </c>
      <c r="D84" s="48" t="s">
        <v>634</v>
      </c>
      <c r="E84" s="86"/>
    </row>
    <row r="85" spans="1:9" ht="15.75">
      <c r="A85" s="90">
        <v>84</v>
      </c>
      <c r="B85" s="1" t="s">
        <v>832</v>
      </c>
      <c r="C85" s="1" t="s">
        <v>444</v>
      </c>
      <c r="D85" s="48" t="s">
        <v>236</v>
      </c>
      <c r="E85" s="86"/>
    </row>
    <row r="86" spans="1:9" ht="15.75">
      <c r="A86" s="90">
        <v>85</v>
      </c>
      <c r="B86" s="1" t="s">
        <v>832</v>
      </c>
      <c r="C86" s="1" t="s">
        <v>624</v>
      </c>
      <c r="D86" s="48" t="s">
        <v>111</v>
      </c>
      <c r="E86" s="86"/>
    </row>
    <row r="87" spans="1:9" ht="15.75">
      <c r="A87" s="90">
        <v>86</v>
      </c>
      <c r="B87" s="1" t="s">
        <v>832</v>
      </c>
      <c r="C87" s="1" t="s">
        <v>688</v>
      </c>
      <c r="D87" s="48" t="s">
        <v>604</v>
      </c>
      <c r="E87" s="86"/>
    </row>
    <row r="88" spans="1:9" ht="15.75">
      <c r="A88" s="90">
        <v>87</v>
      </c>
      <c r="B88" s="1" t="s">
        <v>832</v>
      </c>
      <c r="C88" s="1" t="s">
        <v>422</v>
      </c>
      <c r="D88" s="48" t="s">
        <v>457</v>
      </c>
      <c r="E88" s="86"/>
    </row>
    <row r="89" spans="1:9" ht="15.75">
      <c r="A89" s="90">
        <v>88</v>
      </c>
      <c r="B89" s="1" t="s">
        <v>832</v>
      </c>
      <c r="C89" s="1" t="s">
        <v>207</v>
      </c>
      <c r="D89" s="48" t="s">
        <v>203</v>
      </c>
      <c r="E89" s="86"/>
    </row>
    <row r="90" spans="1:9" ht="15.75">
      <c r="A90" s="90">
        <v>89</v>
      </c>
      <c r="B90" s="1" t="s">
        <v>832</v>
      </c>
      <c r="C90" s="1" t="s">
        <v>737</v>
      </c>
      <c r="D90" s="48" t="s">
        <v>331</v>
      </c>
      <c r="E90" s="86"/>
    </row>
    <row r="91" spans="1:9" ht="15.75">
      <c r="A91" s="90">
        <v>90</v>
      </c>
      <c r="B91" s="1" t="s">
        <v>832</v>
      </c>
      <c r="C91" s="1" t="s">
        <v>22</v>
      </c>
      <c r="D91" s="48" t="s">
        <v>462</v>
      </c>
      <c r="E91" s="86"/>
    </row>
    <row r="92" spans="1:9" ht="15.75">
      <c r="A92" s="90">
        <v>91</v>
      </c>
      <c r="B92" s="1" t="s">
        <v>832</v>
      </c>
      <c r="C92" s="1" t="s">
        <v>131</v>
      </c>
      <c r="D92" s="48" t="s">
        <v>1025</v>
      </c>
      <c r="E92" s="86"/>
    </row>
    <row r="93" spans="1:9" ht="15.75">
      <c r="A93" s="90">
        <v>92</v>
      </c>
      <c r="B93" s="1" t="s">
        <v>832</v>
      </c>
      <c r="C93" s="1" t="s">
        <v>936</v>
      </c>
      <c r="D93" s="48" t="s">
        <v>62</v>
      </c>
      <c r="E93" s="86"/>
    </row>
    <row r="94" spans="1:9" ht="15.75">
      <c r="A94" s="90">
        <v>93</v>
      </c>
      <c r="B94" s="1" t="s">
        <v>832</v>
      </c>
      <c r="C94" s="1" t="s">
        <v>698</v>
      </c>
      <c r="D94" s="48" t="s">
        <v>1026</v>
      </c>
      <c r="E94" s="86"/>
    </row>
    <row r="95" spans="1:9" ht="15.75">
      <c r="A95" s="90">
        <v>94</v>
      </c>
      <c r="B95" s="1" t="s">
        <v>832</v>
      </c>
      <c r="C95" s="1" t="s">
        <v>508</v>
      </c>
      <c r="D95" s="48" t="s">
        <v>224</v>
      </c>
      <c r="E95" s="86"/>
    </row>
    <row r="96" spans="1:9" ht="15.75">
      <c r="A96" s="90">
        <v>95</v>
      </c>
      <c r="B96" s="1" t="s">
        <v>832</v>
      </c>
      <c r="C96" s="1" t="s">
        <v>289</v>
      </c>
      <c r="D96" s="48" t="s">
        <v>800</v>
      </c>
      <c r="E96" s="86"/>
    </row>
    <row r="97" spans="1:9" ht="15.75">
      <c r="A97" s="90">
        <v>96</v>
      </c>
      <c r="B97" s="1" t="s">
        <v>832</v>
      </c>
      <c r="C97" s="1" t="s">
        <v>186</v>
      </c>
      <c r="D97" s="48" t="s">
        <v>494</v>
      </c>
      <c r="E97" s="86"/>
    </row>
    <row r="98" spans="1:9" ht="15.75">
      <c r="A98" s="90">
        <v>97</v>
      </c>
      <c r="B98" s="1" t="s">
        <v>832</v>
      </c>
      <c r="C98" s="1" t="s">
        <v>1102</v>
      </c>
      <c r="D98" s="48" t="s">
        <v>142</v>
      </c>
      <c r="E98" s="86"/>
    </row>
    <row r="99" spans="1:9" ht="15.75">
      <c r="A99" s="90">
        <v>98</v>
      </c>
      <c r="B99" s="1" t="s">
        <v>832</v>
      </c>
      <c r="C99" s="1" t="s">
        <v>797</v>
      </c>
      <c r="D99" s="48" t="s">
        <v>192</v>
      </c>
      <c r="E99" s="86"/>
      <c r="G99" s="36" t="s">
        <v>982</v>
      </c>
      <c r="H99" s="37"/>
      <c r="I99" s="38">
        <f>SUM(E82:E101)</f>
        <v>0</v>
      </c>
    </row>
    <row r="100" spans="1:9" ht="15.75">
      <c r="A100" s="90">
        <v>99</v>
      </c>
      <c r="B100" s="1" t="s">
        <v>832</v>
      </c>
      <c r="C100" s="1" t="s">
        <v>451</v>
      </c>
      <c r="D100" s="48" t="s">
        <v>29</v>
      </c>
      <c r="E100" s="86"/>
      <c r="G100" s="39" t="s">
        <v>977</v>
      </c>
      <c r="H100" s="40"/>
      <c r="I100" s="41">
        <f>(I99*100)/20</f>
        <v>0</v>
      </c>
    </row>
    <row r="101" spans="1:9" ht="15.75">
      <c r="A101" s="90">
        <v>100</v>
      </c>
      <c r="B101" s="1" t="s">
        <v>832</v>
      </c>
      <c r="C101" s="1" t="s">
        <v>622</v>
      </c>
      <c r="D101" s="48" t="s">
        <v>714</v>
      </c>
      <c r="E101" s="86"/>
    </row>
    <row r="102" spans="1:9" ht="15.75">
      <c r="A102" s="110">
        <v>101</v>
      </c>
      <c r="B102" s="4" t="s">
        <v>27</v>
      </c>
      <c r="C102" s="4" t="s">
        <v>126</v>
      </c>
      <c r="D102" s="51" t="s">
        <v>1027</v>
      </c>
      <c r="E102" s="86"/>
    </row>
    <row r="103" spans="1:9" ht="15.75">
      <c r="A103" s="110">
        <v>102</v>
      </c>
      <c r="B103" s="4" t="s">
        <v>27</v>
      </c>
      <c r="C103" s="4" t="s">
        <v>35</v>
      </c>
      <c r="D103" s="51" t="s">
        <v>637</v>
      </c>
      <c r="E103" s="86"/>
    </row>
    <row r="104" spans="1:9" ht="15.75">
      <c r="A104" s="110">
        <v>103</v>
      </c>
      <c r="B104" s="4" t="s">
        <v>27</v>
      </c>
      <c r="C104" s="4" t="s">
        <v>817</v>
      </c>
      <c r="D104" s="51" t="s">
        <v>1081</v>
      </c>
      <c r="E104" s="86"/>
    </row>
    <row r="105" spans="1:9" ht="15.75">
      <c r="A105" s="110">
        <v>104</v>
      </c>
      <c r="B105" s="4" t="s">
        <v>27</v>
      </c>
      <c r="C105" s="4" t="s">
        <v>917</v>
      </c>
      <c r="D105" s="51" t="s">
        <v>559</v>
      </c>
      <c r="E105" s="86"/>
    </row>
    <row r="106" spans="1:9" ht="15.75">
      <c r="A106" s="110">
        <v>105</v>
      </c>
      <c r="B106" s="4" t="s">
        <v>27</v>
      </c>
      <c r="C106" s="4" t="s">
        <v>659</v>
      </c>
      <c r="D106" s="51" t="s">
        <v>796</v>
      </c>
      <c r="E106" s="86"/>
    </row>
    <row r="107" spans="1:9" ht="15.75">
      <c r="A107" s="110">
        <v>106</v>
      </c>
      <c r="B107" s="4" t="s">
        <v>27</v>
      </c>
      <c r="C107" s="4" t="s">
        <v>595</v>
      </c>
      <c r="D107" s="51" t="s">
        <v>38</v>
      </c>
      <c r="E107" s="86"/>
    </row>
    <row r="108" spans="1:9" ht="15.75">
      <c r="A108" s="110">
        <v>107</v>
      </c>
      <c r="B108" s="4" t="s">
        <v>27</v>
      </c>
      <c r="C108" s="4" t="s">
        <v>109</v>
      </c>
      <c r="D108" s="51" t="s">
        <v>20</v>
      </c>
      <c r="E108" s="86"/>
    </row>
    <row r="109" spans="1:9" ht="15.75">
      <c r="A109" s="110">
        <v>108</v>
      </c>
      <c r="B109" s="4" t="s">
        <v>27</v>
      </c>
      <c r="C109" s="4" t="s">
        <v>779</v>
      </c>
      <c r="D109" s="51" t="s">
        <v>651</v>
      </c>
      <c r="E109" s="86"/>
    </row>
    <row r="110" spans="1:9" ht="15.75">
      <c r="A110" s="110">
        <v>109</v>
      </c>
      <c r="B110" s="4" t="s">
        <v>27</v>
      </c>
      <c r="C110" s="4" t="s">
        <v>47</v>
      </c>
      <c r="D110" s="51" t="s">
        <v>609</v>
      </c>
      <c r="E110" s="86"/>
    </row>
    <row r="111" spans="1:9" ht="15.75">
      <c r="A111" s="110">
        <v>110</v>
      </c>
      <c r="B111" s="4" t="s">
        <v>27</v>
      </c>
      <c r="C111" s="4" t="s">
        <v>911</v>
      </c>
      <c r="D111" s="122" t="s">
        <v>263</v>
      </c>
      <c r="E111" s="86"/>
    </row>
    <row r="112" spans="1:9" ht="15.75">
      <c r="A112" s="110">
        <v>111</v>
      </c>
      <c r="B112" s="4" t="s">
        <v>27</v>
      </c>
      <c r="C112" s="4" t="s">
        <v>241</v>
      </c>
      <c r="D112" s="51" t="s">
        <v>818</v>
      </c>
      <c r="E112" s="86"/>
    </row>
    <row r="113" spans="1:5" ht="15.75">
      <c r="A113" s="110">
        <v>112</v>
      </c>
      <c r="B113" s="4" t="s">
        <v>27</v>
      </c>
      <c r="C113" s="4" t="s">
        <v>865</v>
      </c>
      <c r="D113" s="51" t="s">
        <v>610</v>
      </c>
      <c r="E113" s="86"/>
    </row>
    <row r="114" spans="1:5" ht="15.75">
      <c r="A114" s="110">
        <v>113</v>
      </c>
      <c r="B114" s="4" t="s">
        <v>27</v>
      </c>
      <c r="C114" s="4" t="s">
        <v>670</v>
      </c>
      <c r="D114" s="51" t="s">
        <v>165</v>
      </c>
      <c r="E114" s="86"/>
    </row>
    <row r="115" spans="1:5" ht="15.75">
      <c r="A115" s="110">
        <v>114</v>
      </c>
      <c r="B115" s="4" t="s">
        <v>27</v>
      </c>
      <c r="C115" s="4" t="s">
        <v>40</v>
      </c>
      <c r="D115" s="51" t="s">
        <v>920</v>
      </c>
      <c r="E115" s="86"/>
    </row>
    <row r="116" spans="1:5" ht="15.75">
      <c r="A116" s="110">
        <v>115</v>
      </c>
      <c r="B116" s="4" t="s">
        <v>27</v>
      </c>
      <c r="C116" s="4" t="s">
        <v>582</v>
      </c>
      <c r="D116" s="51" t="s">
        <v>580</v>
      </c>
      <c r="E116" s="86"/>
    </row>
    <row r="117" spans="1:5" ht="15.75">
      <c r="A117" s="110">
        <v>116</v>
      </c>
      <c r="B117" s="4" t="s">
        <v>27</v>
      </c>
      <c r="C117" s="4" t="s">
        <v>374</v>
      </c>
      <c r="D117" s="51" t="s">
        <v>460</v>
      </c>
      <c r="E117" s="86"/>
    </row>
    <row r="118" spans="1:5" ht="15.75">
      <c r="A118" s="110">
        <v>117</v>
      </c>
      <c r="B118" s="4" t="s">
        <v>27</v>
      </c>
      <c r="C118" s="4" t="s">
        <v>820</v>
      </c>
      <c r="D118" s="51" t="s">
        <v>1082</v>
      </c>
      <c r="E118" s="86"/>
    </row>
    <row r="119" spans="1:5" ht="15.75">
      <c r="A119" s="110">
        <v>118</v>
      </c>
      <c r="B119" s="4" t="s">
        <v>27</v>
      </c>
      <c r="C119" s="4" t="s">
        <v>407</v>
      </c>
      <c r="D119" s="51" t="s">
        <v>176</v>
      </c>
      <c r="E119" s="86"/>
    </row>
    <row r="120" spans="1:5" ht="15.75">
      <c r="A120" s="110">
        <v>119</v>
      </c>
      <c r="B120" s="4" t="s">
        <v>27</v>
      </c>
      <c r="C120" s="4" t="s">
        <v>682</v>
      </c>
      <c r="D120" s="51" t="s">
        <v>33</v>
      </c>
      <c r="E120" s="86"/>
    </row>
    <row r="121" spans="1:5" ht="15.75">
      <c r="A121" s="110">
        <v>120</v>
      </c>
      <c r="B121" s="4" t="s">
        <v>27</v>
      </c>
      <c r="C121" s="4" t="s">
        <v>497</v>
      </c>
      <c r="D121" s="51" t="s">
        <v>1053</v>
      </c>
      <c r="E121" s="86"/>
    </row>
    <row r="122" spans="1:5" ht="15.75">
      <c r="A122" s="110">
        <v>121</v>
      </c>
      <c r="B122" s="4" t="s">
        <v>27</v>
      </c>
      <c r="C122" s="4" t="s">
        <v>725</v>
      </c>
      <c r="D122" s="51" t="s">
        <v>198</v>
      </c>
      <c r="E122" s="86"/>
    </row>
    <row r="123" spans="1:5" ht="15.75">
      <c r="A123" s="110">
        <v>122</v>
      </c>
      <c r="B123" s="4" t="s">
        <v>27</v>
      </c>
      <c r="C123" s="4" t="s">
        <v>940</v>
      </c>
      <c r="D123" s="51" t="s">
        <v>842</v>
      </c>
      <c r="E123" s="86"/>
    </row>
    <row r="124" spans="1:5" ht="15.75">
      <c r="A124" s="110">
        <v>123</v>
      </c>
      <c r="B124" s="4" t="s">
        <v>27</v>
      </c>
      <c r="C124" s="4" t="s">
        <v>546</v>
      </c>
      <c r="D124" s="51" t="s">
        <v>187</v>
      </c>
      <c r="E124" s="86"/>
    </row>
    <row r="125" spans="1:5" ht="15.75">
      <c r="A125" s="110">
        <v>124</v>
      </c>
      <c r="B125" s="4" t="s">
        <v>27</v>
      </c>
      <c r="C125" s="4" t="s">
        <v>39</v>
      </c>
      <c r="D125" s="51" t="s">
        <v>822</v>
      </c>
      <c r="E125" s="86"/>
    </row>
    <row r="126" spans="1:5" ht="15.75">
      <c r="A126" s="110">
        <v>125</v>
      </c>
      <c r="B126" s="4" t="s">
        <v>27</v>
      </c>
      <c r="C126" s="4" t="s">
        <v>1028</v>
      </c>
      <c r="D126" s="51" t="s">
        <v>721</v>
      </c>
      <c r="E126" s="86"/>
    </row>
    <row r="127" spans="1:5" ht="15.75">
      <c r="A127" s="110">
        <v>126</v>
      </c>
      <c r="B127" s="4" t="s">
        <v>27</v>
      </c>
      <c r="C127" s="4" t="s">
        <v>695</v>
      </c>
      <c r="D127" s="51" t="s">
        <v>534</v>
      </c>
      <c r="E127" s="86"/>
    </row>
    <row r="128" spans="1:5" ht="15.75">
      <c r="A128" s="110">
        <v>127</v>
      </c>
      <c r="B128" s="4" t="s">
        <v>27</v>
      </c>
      <c r="C128" s="4" t="s">
        <v>346</v>
      </c>
      <c r="D128" s="51" t="s">
        <v>1054</v>
      </c>
      <c r="E128" s="86"/>
    </row>
    <row r="129" spans="1:5" ht="15.75">
      <c r="A129" s="110">
        <v>128</v>
      </c>
      <c r="B129" s="4" t="s">
        <v>27</v>
      </c>
      <c r="C129" s="4" t="s">
        <v>426</v>
      </c>
      <c r="D129" s="51" t="s">
        <v>277</v>
      </c>
      <c r="E129" s="86"/>
    </row>
    <row r="130" spans="1:5" ht="15.75">
      <c r="A130" s="110">
        <v>129</v>
      </c>
      <c r="B130" s="4" t="s">
        <v>27</v>
      </c>
      <c r="C130" s="4" t="s">
        <v>782</v>
      </c>
      <c r="D130" s="51" t="s">
        <v>26</v>
      </c>
      <c r="E130" s="86"/>
    </row>
    <row r="131" spans="1:5" ht="15.75">
      <c r="A131" s="110">
        <v>130</v>
      </c>
      <c r="B131" s="4" t="s">
        <v>27</v>
      </c>
      <c r="C131" s="4" t="s">
        <v>765</v>
      </c>
      <c r="D131" s="51" t="s">
        <v>870</v>
      </c>
      <c r="E131" s="86"/>
    </row>
    <row r="132" spans="1:5" ht="15.75">
      <c r="A132" s="110">
        <v>131</v>
      </c>
      <c r="B132" s="4" t="s">
        <v>27</v>
      </c>
      <c r="C132" s="4" t="s">
        <v>1029</v>
      </c>
      <c r="D132" s="51" t="s">
        <v>309</v>
      </c>
      <c r="E132" s="86"/>
    </row>
    <row r="133" spans="1:5" ht="15.75">
      <c r="A133" s="110">
        <v>132</v>
      </c>
      <c r="B133" s="4" t="s">
        <v>27</v>
      </c>
      <c r="C133" s="4" t="s">
        <v>826</v>
      </c>
      <c r="D133" s="51" t="s">
        <v>395</v>
      </c>
      <c r="E133" s="86"/>
    </row>
    <row r="134" spans="1:5" ht="15.75">
      <c r="A134" s="110">
        <v>133</v>
      </c>
      <c r="B134" s="4" t="s">
        <v>27</v>
      </c>
      <c r="C134" s="4" t="s">
        <v>249</v>
      </c>
      <c r="D134" s="51" t="s">
        <v>43</v>
      </c>
      <c r="E134" s="86"/>
    </row>
    <row r="135" spans="1:5" ht="15.75">
      <c r="A135" s="110">
        <v>134</v>
      </c>
      <c r="B135" s="4" t="s">
        <v>27</v>
      </c>
      <c r="C135" s="4" t="s">
        <v>284</v>
      </c>
      <c r="D135" s="51" t="s">
        <v>1055</v>
      </c>
      <c r="E135" s="86"/>
    </row>
    <row r="136" spans="1:5" ht="15.75">
      <c r="A136" s="110">
        <v>135</v>
      </c>
      <c r="B136" s="4" t="s">
        <v>27</v>
      </c>
      <c r="C136" s="4" t="s">
        <v>162</v>
      </c>
      <c r="D136" s="51" t="s">
        <v>69</v>
      </c>
      <c r="E136" s="86"/>
    </row>
    <row r="137" spans="1:5" ht="15.75">
      <c r="A137" s="110">
        <v>136</v>
      </c>
      <c r="B137" s="4" t="s">
        <v>27</v>
      </c>
      <c r="C137" s="4" t="s">
        <v>330</v>
      </c>
      <c r="D137" s="51" t="s">
        <v>524</v>
      </c>
      <c r="E137" s="86"/>
    </row>
    <row r="138" spans="1:5" ht="15.75">
      <c r="A138" s="110">
        <v>137</v>
      </c>
      <c r="B138" s="4" t="s">
        <v>27</v>
      </c>
      <c r="C138" s="4" t="s">
        <v>727</v>
      </c>
      <c r="D138" s="51" t="s">
        <v>473</v>
      </c>
      <c r="E138" s="86"/>
    </row>
    <row r="139" spans="1:5" ht="15.75">
      <c r="A139" s="110">
        <v>138</v>
      </c>
      <c r="B139" s="4" t="s">
        <v>27</v>
      </c>
      <c r="C139" s="4" t="s">
        <v>418</v>
      </c>
      <c r="D139" s="51" t="s">
        <v>1056</v>
      </c>
      <c r="E139" s="86"/>
    </row>
    <row r="140" spans="1:5" ht="15.75">
      <c r="A140" s="110">
        <v>139</v>
      </c>
      <c r="B140" s="4" t="s">
        <v>27</v>
      </c>
      <c r="C140" s="4" t="s">
        <v>1049</v>
      </c>
      <c r="D140" s="51" t="s">
        <v>373</v>
      </c>
      <c r="E140" s="107"/>
    </row>
    <row r="141" spans="1:5" ht="15.75">
      <c r="A141" s="110">
        <v>140</v>
      </c>
      <c r="B141" s="4" t="s">
        <v>27</v>
      </c>
      <c r="C141" s="4" t="s">
        <v>731</v>
      </c>
      <c r="D141" s="51" t="s">
        <v>100</v>
      </c>
      <c r="E141" s="86"/>
    </row>
    <row r="142" spans="1:5" ht="15.75">
      <c r="A142" s="110">
        <v>141</v>
      </c>
      <c r="B142" s="4" t="s">
        <v>27</v>
      </c>
      <c r="C142" s="4" t="s">
        <v>136</v>
      </c>
      <c r="D142" s="51" t="s">
        <v>700</v>
      </c>
      <c r="E142" s="86"/>
    </row>
    <row r="143" spans="1:5" ht="15.75">
      <c r="A143" s="110">
        <v>142</v>
      </c>
      <c r="B143" s="4" t="s">
        <v>27</v>
      </c>
      <c r="C143" s="4" t="s">
        <v>66</v>
      </c>
      <c r="D143" s="51" t="s">
        <v>589</v>
      </c>
      <c r="E143" s="86"/>
    </row>
    <row r="144" spans="1:5" ht="15.75">
      <c r="A144" s="110">
        <v>143</v>
      </c>
      <c r="B144" s="4" t="s">
        <v>27</v>
      </c>
      <c r="C144" s="4" t="s">
        <v>773</v>
      </c>
      <c r="D144" s="51" t="s">
        <v>856</v>
      </c>
      <c r="E144" s="86"/>
    </row>
    <row r="145" spans="1:9" ht="15.75">
      <c r="A145" s="110">
        <v>144</v>
      </c>
      <c r="B145" s="4" t="s">
        <v>27</v>
      </c>
      <c r="C145" s="4" t="s">
        <v>328</v>
      </c>
      <c r="D145" s="51" t="s">
        <v>505</v>
      </c>
      <c r="E145" s="86"/>
    </row>
    <row r="146" spans="1:9" ht="15.75">
      <c r="A146" s="110">
        <v>145</v>
      </c>
      <c r="B146" s="4" t="s">
        <v>27</v>
      </c>
      <c r="C146" s="4" t="s">
        <v>894</v>
      </c>
      <c r="D146" s="51" t="s">
        <v>50</v>
      </c>
      <c r="E146" s="86"/>
    </row>
    <row r="147" spans="1:9" ht="15.75">
      <c r="A147" s="110">
        <v>146</v>
      </c>
      <c r="B147" s="4" t="s">
        <v>27</v>
      </c>
      <c r="C147" s="4" t="s">
        <v>809</v>
      </c>
      <c r="D147" s="51" t="s">
        <v>74</v>
      </c>
      <c r="E147" s="86"/>
    </row>
    <row r="148" spans="1:9" ht="15.75">
      <c r="A148" s="110">
        <v>147</v>
      </c>
      <c r="B148" s="4" t="s">
        <v>27</v>
      </c>
      <c r="C148" s="4" t="s">
        <v>94</v>
      </c>
      <c r="D148" s="51" t="s">
        <v>500</v>
      </c>
      <c r="E148" s="86"/>
    </row>
    <row r="149" spans="1:9" ht="15.75">
      <c r="A149" s="110">
        <v>148</v>
      </c>
      <c r="B149" s="4" t="s">
        <v>27</v>
      </c>
      <c r="C149" s="4" t="s">
        <v>480</v>
      </c>
      <c r="D149" s="51" t="s">
        <v>196</v>
      </c>
      <c r="E149" s="86"/>
    </row>
    <row r="150" spans="1:9" ht="15.75">
      <c r="A150" s="110">
        <v>149</v>
      </c>
      <c r="B150" s="4" t="s">
        <v>27</v>
      </c>
      <c r="C150" s="4" t="s">
        <v>631</v>
      </c>
      <c r="D150" s="51" t="s">
        <v>793</v>
      </c>
      <c r="E150" s="86"/>
    </row>
    <row r="151" spans="1:9" ht="15.75">
      <c r="A151" s="110">
        <v>150</v>
      </c>
      <c r="B151" s="4" t="s">
        <v>27</v>
      </c>
      <c r="C151" s="4" t="s">
        <v>862</v>
      </c>
      <c r="D151" s="51" t="s">
        <v>854</v>
      </c>
      <c r="E151" s="86"/>
    </row>
    <row r="152" spans="1:9" ht="15.75">
      <c r="A152" s="110">
        <v>151</v>
      </c>
      <c r="B152" s="4" t="s">
        <v>27</v>
      </c>
      <c r="C152" s="4" t="s">
        <v>734</v>
      </c>
      <c r="D152" s="51" t="s">
        <v>1030</v>
      </c>
      <c r="E152" s="86"/>
    </row>
    <row r="153" spans="1:9" ht="15.75">
      <c r="A153" s="110">
        <v>152</v>
      </c>
      <c r="B153" s="4" t="s">
        <v>27</v>
      </c>
      <c r="C153" s="4" t="s">
        <v>693</v>
      </c>
      <c r="D153" s="51" t="s">
        <v>482</v>
      </c>
      <c r="E153" s="86"/>
    </row>
    <row r="154" spans="1:9" ht="15.75">
      <c r="A154" s="110">
        <v>153</v>
      </c>
      <c r="B154" s="4" t="s">
        <v>27</v>
      </c>
      <c r="C154" s="4" t="s">
        <v>1031</v>
      </c>
      <c r="D154" s="51" t="s">
        <v>895</v>
      </c>
      <c r="E154" s="86"/>
    </row>
    <row r="155" spans="1:9" ht="15.75">
      <c r="A155" s="110">
        <v>154</v>
      </c>
      <c r="B155" s="4" t="s">
        <v>27</v>
      </c>
      <c r="C155" s="4" t="s">
        <v>784</v>
      </c>
      <c r="D155" s="51" t="s">
        <v>208</v>
      </c>
      <c r="E155" s="86"/>
    </row>
    <row r="156" spans="1:9" ht="15.75">
      <c r="A156" s="110">
        <v>155</v>
      </c>
      <c r="B156" s="4" t="s">
        <v>27</v>
      </c>
      <c r="C156" s="4" t="s">
        <v>675</v>
      </c>
      <c r="D156" s="51" t="s">
        <v>470</v>
      </c>
      <c r="E156" s="86"/>
    </row>
    <row r="157" spans="1:9" ht="15.75">
      <c r="A157" s="110">
        <v>156</v>
      </c>
      <c r="B157" s="4" t="s">
        <v>27</v>
      </c>
      <c r="C157" s="4" t="s">
        <v>49</v>
      </c>
      <c r="D157" s="51" t="s">
        <v>1057</v>
      </c>
      <c r="E157" s="86"/>
    </row>
    <row r="158" spans="1:9" ht="15.75">
      <c r="A158" s="110">
        <v>157</v>
      </c>
      <c r="B158" s="4" t="s">
        <v>27</v>
      </c>
      <c r="C158" s="4" t="s">
        <v>570</v>
      </c>
      <c r="D158" s="51" t="s">
        <v>653</v>
      </c>
      <c r="E158" s="86"/>
    </row>
    <row r="159" spans="1:9" ht="15.75">
      <c r="A159" s="110">
        <v>158</v>
      </c>
      <c r="B159" s="4" t="s">
        <v>27</v>
      </c>
      <c r="C159" s="4" t="s">
        <v>807</v>
      </c>
      <c r="D159" s="51" t="s">
        <v>846</v>
      </c>
      <c r="E159" s="86"/>
    </row>
    <row r="160" spans="1:9" ht="15.75">
      <c r="A160" s="110">
        <v>159</v>
      </c>
      <c r="B160" s="4" t="s">
        <v>27</v>
      </c>
      <c r="C160" s="4" t="s">
        <v>941</v>
      </c>
      <c r="D160" s="51" t="s">
        <v>1032</v>
      </c>
      <c r="E160" s="86"/>
      <c r="G160" s="20" t="s">
        <v>983</v>
      </c>
      <c r="H160" s="21"/>
      <c r="I160" s="22">
        <f>SUM(E102:E161)</f>
        <v>0</v>
      </c>
    </row>
    <row r="161" spans="1:9" ht="15.75">
      <c r="A161" s="110">
        <v>160</v>
      </c>
      <c r="B161" s="4" t="s">
        <v>27</v>
      </c>
      <c r="C161" s="4" t="s">
        <v>654</v>
      </c>
      <c r="D161" s="51" t="s">
        <v>48</v>
      </c>
      <c r="E161" s="86"/>
      <c r="G161" s="23" t="s">
        <v>948</v>
      </c>
      <c r="H161" s="24"/>
      <c r="I161" s="25">
        <f>(I160*100)/60</f>
        <v>0</v>
      </c>
    </row>
    <row r="162" spans="1:9" ht="15.75">
      <c r="A162" s="109">
        <v>161</v>
      </c>
      <c r="B162" s="5" t="s">
        <v>906</v>
      </c>
      <c r="C162" s="5" t="s">
        <v>424</v>
      </c>
      <c r="D162" s="52" t="s">
        <v>1058</v>
      </c>
      <c r="E162" s="86"/>
    </row>
    <row r="163" spans="1:9" ht="15.75">
      <c r="A163" s="109">
        <v>162</v>
      </c>
      <c r="B163" s="5" t="s">
        <v>906</v>
      </c>
      <c r="C163" s="5" t="s">
        <v>146</v>
      </c>
      <c r="D163" s="52" t="s">
        <v>736</v>
      </c>
      <c r="E163" s="86"/>
    </row>
    <row r="164" spans="1:9" ht="15.75">
      <c r="A164" s="109">
        <v>163</v>
      </c>
      <c r="B164" s="5" t="s">
        <v>906</v>
      </c>
      <c r="C164" s="5" t="s">
        <v>563</v>
      </c>
      <c r="D164" s="52" t="s">
        <v>614</v>
      </c>
      <c r="E164" s="86"/>
    </row>
    <row r="165" spans="1:9" ht="15.75">
      <c r="A165" s="109">
        <v>164</v>
      </c>
      <c r="B165" s="5" t="s">
        <v>906</v>
      </c>
      <c r="C165" s="5" t="s">
        <v>239</v>
      </c>
      <c r="D165" s="52" t="s">
        <v>774</v>
      </c>
      <c r="E165" s="86"/>
    </row>
    <row r="166" spans="1:9" ht="15.75">
      <c r="A166" s="109">
        <v>165</v>
      </c>
      <c r="B166" s="5" t="s">
        <v>906</v>
      </c>
      <c r="C166" s="5" t="s">
        <v>720</v>
      </c>
      <c r="D166" s="52" t="s">
        <v>283</v>
      </c>
      <c r="E166" s="86"/>
    </row>
    <row r="167" spans="1:9" ht="15.75">
      <c r="A167" s="109">
        <v>166</v>
      </c>
      <c r="B167" s="5" t="s">
        <v>906</v>
      </c>
      <c r="C167" s="5" t="s">
        <v>141</v>
      </c>
      <c r="D167" s="52" t="s">
        <v>153</v>
      </c>
      <c r="E167" s="86"/>
    </row>
    <row r="168" spans="1:9" ht="15.75">
      <c r="A168" s="109">
        <v>167</v>
      </c>
      <c r="B168" s="5" t="s">
        <v>906</v>
      </c>
      <c r="C168" s="5" t="s">
        <v>410</v>
      </c>
      <c r="D168" s="52" t="s">
        <v>134</v>
      </c>
      <c r="E168" s="86"/>
    </row>
    <row r="169" spans="1:9" ht="15.75">
      <c r="A169" s="109">
        <v>168</v>
      </c>
      <c r="B169" s="5" t="s">
        <v>906</v>
      </c>
      <c r="C169" s="5" t="s">
        <v>394</v>
      </c>
      <c r="D169" s="52" t="s">
        <v>1097</v>
      </c>
      <c r="E169" s="86"/>
    </row>
    <row r="170" spans="1:9" ht="15.75">
      <c r="A170" s="109">
        <v>169</v>
      </c>
      <c r="B170" s="5" t="s">
        <v>906</v>
      </c>
      <c r="C170" s="5" t="s">
        <v>528</v>
      </c>
      <c r="D170" s="52" t="s">
        <v>158</v>
      </c>
      <c r="E170" s="86"/>
    </row>
    <row r="171" spans="1:9" ht="15.75">
      <c r="A171" s="109">
        <v>170</v>
      </c>
      <c r="B171" s="5" t="s">
        <v>906</v>
      </c>
      <c r="C171" s="5" t="s">
        <v>833</v>
      </c>
      <c r="D171" s="52" t="s">
        <v>430</v>
      </c>
      <c r="E171" s="86"/>
    </row>
    <row r="172" spans="1:9" ht="15.75">
      <c r="A172" s="109">
        <v>171</v>
      </c>
      <c r="B172" s="5" t="s">
        <v>906</v>
      </c>
      <c r="C172" s="5" t="s">
        <v>533</v>
      </c>
      <c r="D172" s="52" t="s">
        <v>133</v>
      </c>
      <c r="E172" s="86"/>
    </row>
    <row r="173" spans="1:9" ht="15.75">
      <c r="A173" s="109">
        <v>172</v>
      </c>
      <c r="B173" s="5" t="s">
        <v>906</v>
      </c>
      <c r="C173" s="5" t="s">
        <v>901</v>
      </c>
      <c r="D173" s="52" t="s">
        <v>1033</v>
      </c>
      <c r="E173" s="86"/>
    </row>
    <row r="174" spans="1:9" ht="15.75">
      <c r="A174" s="109">
        <v>173</v>
      </c>
      <c r="B174" s="5" t="s">
        <v>906</v>
      </c>
      <c r="C174" s="5" t="s">
        <v>52</v>
      </c>
      <c r="D174" s="52" t="s">
        <v>487</v>
      </c>
      <c r="E174" s="86"/>
    </row>
    <row r="175" spans="1:9" ht="15.75">
      <c r="A175" s="109">
        <v>174</v>
      </c>
      <c r="B175" s="5" t="s">
        <v>906</v>
      </c>
      <c r="C175" s="5" t="s">
        <v>351</v>
      </c>
      <c r="D175" s="52" t="s">
        <v>286</v>
      </c>
      <c r="E175" s="86"/>
    </row>
    <row r="176" spans="1:9" ht="15.75">
      <c r="A176" s="109">
        <v>175</v>
      </c>
      <c r="B176" s="5" t="s">
        <v>906</v>
      </c>
      <c r="C176" s="5" t="s">
        <v>313</v>
      </c>
      <c r="D176" s="52" t="s">
        <v>496</v>
      </c>
      <c r="E176" s="86"/>
    </row>
    <row r="177" spans="1:9" ht="15.75">
      <c r="A177" s="109">
        <v>176</v>
      </c>
      <c r="B177" s="5" t="s">
        <v>906</v>
      </c>
      <c r="C177" s="5" t="s">
        <v>367</v>
      </c>
      <c r="D177" s="52" t="s">
        <v>304</v>
      </c>
      <c r="E177" s="86"/>
    </row>
    <row r="178" spans="1:9" ht="15.75">
      <c r="A178" s="109">
        <v>177</v>
      </c>
      <c r="B178" s="5" t="s">
        <v>906</v>
      </c>
      <c r="C178" s="5" t="s">
        <v>601</v>
      </c>
      <c r="D178" s="52" t="s">
        <v>839</v>
      </c>
      <c r="E178" s="86"/>
    </row>
    <row r="179" spans="1:9" ht="15.75">
      <c r="A179" s="109">
        <v>178</v>
      </c>
      <c r="B179" s="5" t="s">
        <v>906</v>
      </c>
      <c r="C179" s="5" t="s">
        <v>409</v>
      </c>
      <c r="D179" s="52" t="s">
        <v>489</v>
      </c>
      <c r="E179" s="86"/>
    </row>
    <row r="180" spans="1:9" ht="15.75">
      <c r="A180" s="109">
        <v>179</v>
      </c>
      <c r="B180" s="5" t="s">
        <v>906</v>
      </c>
      <c r="C180" s="5" t="s">
        <v>86</v>
      </c>
      <c r="D180" s="52" t="s">
        <v>1059</v>
      </c>
      <c r="E180" s="86"/>
      <c r="G180" s="14" t="s">
        <v>984</v>
      </c>
      <c r="H180" s="15"/>
      <c r="I180" s="11">
        <f>SUM(E162:E181)</f>
        <v>0</v>
      </c>
    </row>
    <row r="181" spans="1:9" ht="15.75">
      <c r="A181" s="109">
        <v>180</v>
      </c>
      <c r="B181" s="5" t="s">
        <v>906</v>
      </c>
      <c r="C181" s="5" t="s">
        <v>459</v>
      </c>
      <c r="D181" s="52" t="s">
        <v>378</v>
      </c>
      <c r="E181" s="86"/>
      <c r="G181" s="16" t="s">
        <v>985</v>
      </c>
      <c r="H181" s="17"/>
      <c r="I181" s="12">
        <f>(I180*100)/20</f>
        <v>0</v>
      </c>
    </row>
    <row r="182" spans="1:9" ht="15.75">
      <c r="A182" s="108">
        <v>181</v>
      </c>
      <c r="B182" s="6" t="s">
        <v>507</v>
      </c>
      <c r="C182" s="6" t="s">
        <v>795</v>
      </c>
      <c r="D182" s="53" t="s">
        <v>1098</v>
      </c>
      <c r="E182" s="86"/>
    </row>
    <row r="183" spans="1:9" ht="15.75">
      <c r="A183" s="108">
        <v>182</v>
      </c>
      <c r="B183" s="6" t="s">
        <v>507</v>
      </c>
      <c r="C183" s="6" t="s">
        <v>639</v>
      </c>
      <c r="D183" s="53" t="s">
        <v>879</v>
      </c>
      <c r="E183" s="86"/>
    </row>
    <row r="184" spans="1:9" ht="15.75">
      <c r="A184" s="108">
        <v>183</v>
      </c>
      <c r="B184" s="6" t="s">
        <v>507</v>
      </c>
      <c r="C184" s="6" t="s">
        <v>585</v>
      </c>
      <c r="D184" s="53" t="s">
        <v>853</v>
      </c>
      <c r="E184" s="86"/>
    </row>
    <row r="185" spans="1:9" ht="15.75">
      <c r="A185" s="108">
        <v>184</v>
      </c>
      <c r="B185" s="6" t="s">
        <v>507</v>
      </c>
      <c r="C185" s="6" t="s">
        <v>518</v>
      </c>
      <c r="D185" s="53" t="s">
        <v>368</v>
      </c>
      <c r="E185" s="86"/>
    </row>
    <row r="186" spans="1:9" ht="15.75">
      <c r="A186" s="108">
        <v>185</v>
      </c>
      <c r="B186" s="6" t="s">
        <v>507</v>
      </c>
      <c r="C186" s="6" t="s">
        <v>128</v>
      </c>
      <c r="D186" s="53" t="s">
        <v>464</v>
      </c>
      <c r="E186" s="86"/>
    </row>
    <row r="187" spans="1:9" ht="15.75">
      <c r="A187" s="108">
        <v>186</v>
      </c>
      <c r="B187" s="6" t="s">
        <v>507</v>
      </c>
      <c r="C187" s="6" t="s">
        <v>276</v>
      </c>
      <c r="D187" s="53" t="s">
        <v>54</v>
      </c>
      <c r="E187" s="86"/>
    </row>
    <row r="188" spans="1:9" ht="15.75">
      <c r="A188" s="108">
        <v>187</v>
      </c>
      <c r="B188" s="6" t="s">
        <v>507</v>
      </c>
      <c r="C188" s="6" t="s">
        <v>488</v>
      </c>
      <c r="D188" s="53" t="s">
        <v>3</v>
      </c>
      <c r="E188" s="86"/>
    </row>
    <row r="189" spans="1:9" ht="15.75">
      <c r="A189" s="108">
        <v>188</v>
      </c>
      <c r="B189" s="6" t="s">
        <v>507</v>
      </c>
      <c r="C189" s="6" t="s">
        <v>294</v>
      </c>
      <c r="D189" s="53" t="s">
        <v>137</v>
      </c>
      <c r="E189" s="86"/>
    </row>
    <row r="190" spans="1:9" ht="15.75">
      <c r="A190" s="108">
        <v>189</v>
      </c>
      <c r="B190" s="6" t="s">
        <v>507</v>
      </c>
      <c r="C190" s="6" t="s">
        <v>606</v>
      </c>
      <c r="D190" s="53" t="s">
        <v>270</v>
      </c>
      <c r="E190" s="86"/>
    </row>
    <row r="191" spans="1:9" ht="15.75">
      <c r="A191" s="108">
        <v>190</v>
      </c>
      <c r="B191" s="6" t="s">
        <v>507</v>
      </c>
      <c r="C191" s="6" t="s">
        <v>1050</v>
      </c>
      <c r="D191" s="53" t="s">
        <v>747</v>
      </c>
      <c r="E191" s="86"/>
    </row>
    <row r="192" spans="1:9" ht="15.75">
      <c r="A192" s="108">
        <v>191</v>
      </c>
      <c r="B192" s="6" t="s">
        <v>507</v>
      </c>
      <c r="C192" s="6" t="s">
        <v>584</v>
      </c>
      <c r="D192" s="53" t="s">
        <v>13</v>
      </c>
      <c r="E192" s="86"/>
    </row>
    <row r="193" spans="1:5" ht="15.75">
      <c r="A193" s="108">
        <v>192</v>
      </c>
      <c r="B193" s="6" t="s">
        <v>507</v>
      </c>
      <c r="C193" s="6" t="s">
        <v>214</v>
      </c>
      <c r="D193" s="53" t="s">
        <v>449</v>
      </c>
      <c r="E193" s="86"/>
    </row>
    <row r="194" spans="1:5" ht="15.75">
      <c r="A194" s="108">
        <v>193</v>
      </c>
      <c r="B194" s="6" t="s">
        <v>507</v>
      </c>
      <c r="C194" s="6" t="s">
        <v>619</v>
      </c>
      <c r="D194" s="53" t="s">
        <v>221</v>
      </c>
      <c r="E194" s="86"/>
    </row>
    <row r="195" spans="1:5" ht="15.75">
      <c r="A195" s="108">
        <v>194</v>
      </c>
      <c r="B195" s="6" t="s">
        <v>507</v>
      </c>
      <c r="C195" s="6" t="s">
        <v>173</v>
      </c>
      <c r="D195" s="53" t="s">
        <v>75</v>
      </c>
      <c r="E195" s="86"/>
    </row>
    <row r="196" spans="1:5" ht="15.75">
      <c r="A196" s="108">
        <v>195</v>
      </c>
      <c r="B196" s="6" t="s">
        <v>507</v>
      </c>
      <c r="C196" s="6" t="s">
        <v>77</v>
      </c>
      <c r="D196" s="53" t="s">
        <v>1060</v>
      </c>
      <c r="E196" s="86"/>
    </row>
    <row r="197" spans="1:5" ht="15.75">
      <c r="A197" s="108">
        <v>196</v>
      </c>
      <c r="B197" s="6" t="s">
        <v>507</v>
      </c>
      <c r="C197" s="6" t="s">
        <v>63</v>
      </c>
      <c r="D197" s="53" t="s">
        <v>79</v>
      </c>
      <c r="E197" s="86"/>
    </row>
    <row r="198" spans="1:5" ht="15.75">
      <c r="A198" s="108">
        <v>197</v>
      </c>
      <c r="B198" s="6" t="s">
        <v>507</v>
      </c>
      <c r="C198" s="6" t="s">
        <v>861</v>
      </c>
      <c r="D198" s="53" t="s">
        <v>455</v>
      </c>
      <c r="E198" s="86"/>
    </row>
    <row r="199" spans="1:5" ht="15.75">
      <c r="A199" s="108">
        <v>198</v>
      </c>
      <c r="B199" s="6" t="s">
        <v>507</v>
      </c>
      <c r="C199" s="6" t="s">
        <v>154</v>
      </c>
      <c r="D199" s="53" t="s">
        <v>759</v>
      </c>
      <c r="E199" s="86"/>
    </row>
    <row r="200" spans="1:5" ht="15.75">
      <c r="A200" s="108">
        <v>199</v>
      </c>
      <c r="B200" s="6" t="s">
        <v>507</v>
      </c>
      <c r="C200" s="6" t="s">
        <v>290</v>
      </c>
      <c r="D200" s="53" t="s">
        <v>362</v>
      </c>
      <c r="E200" s="86"/>
    </row>
    <row r="201" spans="1:5" ht="15.75">
      <c r="A201" s="108">
        <v>200</v>
      </c>
      <c r="B201" s="6" t="s">
        <v>507</v>
      </c>
      <c r="C201" s="6" t="s">
        <v>431</v>
      </c>
      <c r="D201" s="53" t="s">
        <v>1034</v>
      </c>
      <c r="E201" s="86"/>
    </row>
    <row r="202" spans="1:5" ht="15.75">
      <c r="A202" s="108">
        <v>201</v>
      </c>
      <c r="B202" s="6" t="s">
        <v>507</v>
      </c>
      <c r="C202" s="6" t="s">
        <v>130</v>
      </c>
      <c r="D202" s="53" t="s">
        <v>565</v>
      </c>
      <c r="E202" s="86"/>
    </row>
    <row r="203" spans="1:5" ht="15.75">
      <c r="A203" s="108">
        <v>202</v>
      </c>
      <c r="B203" s="6" t="s">
        <v>507</v>
      </c>
      <c r="C203" s="6" t="s">
        <v>486</v>
      </c>
      <c r="D203" s="53" t="s">
        <v>1061</v>
      </c>
      <c r="E203" s="86"/>
    </row>
    <row r="204" spans="1:5" ht="15.75">
      <c r="A204" s="108">
        <v>203</v>
      </c>
      <c r="B204" s="6" t="s">
        <v>507</v>
      </c>
      <c r="C204" s="6" t="s">
        <v>450</v>
      </c>
      <c r="D204" s="53" t="s">
        <v>1062</v>
      </c>
      <c r="E204" s="86"/>
    </row>
    <row r="205" spans="1:5" ht="15.75">
      <c r="A205" s="108">
        <v>204</v>
      </c>
      <c r="B205" s="6" t="s">
        <v>507</v>
      </c>
      <c r="C205" s="6" t="s">
        <v>448</v>
      </c>
      <c r="D205" s="53" t="s">
        <v>9</v>
      </c>
      <c r="E205" s="86"/>
    </row>
    <row r="206" spans="1:5" ht="15.75">
      <c r="A206" s="108">
        <v>205</v>
      </c>
      <c r="B206" s="6" t="s">
        <v>507</v>
      </c>
      <c r="C206" s="6" t="s">
        <v>34</v>
      </c>
      <c r="D206" s="53" t="s">
        <v>295</v>
      </c>
      <c r="E206" s="86"/>
    </row>
    <row r="207" spans="1:5" ht="15.75">
      <c r="A207" s="108">
        <v>206</v>
      </c>
      <c r="B207" s="6" t="s">
        <v>507</v>
      </c>
      <c r="C207" s="6" t="s">
        <v>709</v>
      </c>
      <c r="D207" s="53" t="s">
        <v>932</v>
      </c>
      <c r="E207" s="86"/>
    </row>
    <row r="208" spans="1:5" ht="15.75">
      <c r="A208" s="108">
        <v>207</v>
      </c>
      <c r="B208" s="6" t="s">
        <v>507</v>
      </c>
      <c r="C208" s="6" t="s">
        <v>53</v>
      </c>
      <c r="D208" s="53" t="s">
        <v>650</v>
      </c>
      <c r="E208" s="86"/>
    </row>
    <row r="209" spans="1:9" ht="15.75">
      <c r="A209" s="108">
        <v>208</v>
      </c>
      <c r="B209" s="6" t="s">
        <v>507</v>
      </c>
      <c r="C209" s="6" t="s">
        <v>593</v>
      </c>
      <c r="D209" s="53" t="s">
        <v>205</v>
      </c>
      <c r="E209" s="86"/>
    </row>
    <row r="210" spans="1:9" ht="15.75">
      <c r="A210" s="108">
        <v>209</v>
      </c>
      <c r="B210" s="6" t="s">
        <v>507</v>
      </c>
      <c r="C210" s="6" t="s">
        <v>97</v>
      </c>
      <c r="D210" s="53" t="s">
        <v>706</v>
      </c>
      <c r="E210" s="86"/>
    </row>
    <row r="211" spans="1:9" ht="15.75">
      <c r="A211" s="108">
        <v>210</v>
      </c>
      <c r="B211" s="6" t="s">
        <v>507</v>
      </c>
      <c r="C211" s="6" t="s">
        <v>680</v>
      </c>
      <c r="D211" s="53" t="s">
        <v>342</v>
      </c>
      <c r="E211" s="86"/>
    </row>
    <row r="212" spans="1:9" ht="15.75">
      <c r="A212" s="108">
        <v>211</v>
      </c>
      <c r="B212" s="6" t="s">
        <v>507</v>
      </c>
      <c r="C212" s="6" t="s">
        <v>412</v>
      </c>
      <c r="D212" s="53" t="s">
        <v>599</v>
      </c>
      <c r="E212" s="86"/>
    </row>
    <row r="213" spans="1:9" ht="15.75">
      <c r="A213" s="108">
        <v>212</v>
      </c>
      <c r="B213" s="6" t="s">
        <v>507</v>
      </c>
      <c r="C213" s="6" t="s">
        <v>193</v>
      </c>
      <c r="D213" s="53" t="s">
        <v>279</v>
      </c>
      <c r="E213" s="86"/>
    </row>
    <row r="214" spans="1:9" ht="15.75">
      <c r="A214" s="108">
        <v>213</v>
      </c>
      <c r="B214" s="6" t="s">
        <v>507</v>
      </c>
      <c r="C214" s="6" t="s">
        <v>188</v>
      </c>
      <c r="D214" s="53" t="s">
        <v>1063</v>
      </c>
      <c r="E214" s="86"/>
    </row>
    <row r="215" spans="1:9" ht="15.75">
      <c r="A215" s="108">
        <v>214</v>
      </c>
      <c r="B215" s="6" t="s">
        <v>507</v>
      </c>
      <c r="C215" s="6" t="s">
        <v>652</v>
      </c>
      <c r="D215" s="53" t="s">
        <v>423</v>
      </c>
      <c r="E215" s="86"/>
    </row>
    <row r="216" spans="1:9" ht="15.75">
      <c r="A216" s="108">
        <v>215</v>
      </c>
      <c r="B216" s="6" t="s">
        <v>507</v>
      </c>
      <c r="C216" s="6" t="s">
        <v>683</v>
      </c>
      <c r="D216" s="53" t="s">
        <v>851</v>
      </c>
      <c r="E216" s="86"/>
    </row>
    <row r="217" spans="1:9" ht="15.75">
      <c r="A217" s="108">
        <v>216</v>
      </c>
      <c r="B217" s="6" t="s">
        <v>507</v>
      </c>
      <c r="C217" s="6" t="s">
        <v>139</v>
      </c>
      <c r="D217" s="53" t="s">
        <v>14</v>
      </c>
      <c r="E217" s="86"/>
    </row>
    <row r="218" spans="1:9" ht="15.75">
      <c r="A218" s="108">
        <v>217</v>
      </c>
      <c r="B218" s="6" t="s">
        <v>507</v>
      </c>
      <c r="C218" s="6" t="s">
        <v>254</v>
      </c>
      <c r="D218" s="53" t="s">
        <v>858</v>
      </c>
      <c r="E218" s="86"/>
    </row>
    <row r="219" spans="1:9" ht="15.75">
      <c r="A219" s="108">
        <v>218</v>
      </c>
      <c r="B219" s="6" t="s">
        <v>507</v>
      </c>
      <c r="C219" s="6" t="s">
        <v>428</v>
      </c>
      <c r="D219" s="53" t="s">
        <v>885</v>
      </c>
      <c r="E219" s="86"/>
    </row>
    <row r="220" spans="1:9" ht="15.75">
      <c r="A220" s="108">
        <v>219</v>
      </c>
      <c r="B220" s="6" t="s">
        <v>507</v>
      </c>
      <c r="C220" s="6" t="s">
        <v>874</v>
      </c>
      <c r="D220" s="53" t="s">
        <v>425</v>
      </c>
      <c r="E220" s="86"/>
      <c r="G220" s="26" t="s">
        <v>949</v>
      </c>
      <c r="H220" s="27"/>
      <c r="I220" s="28">
        <f>SUM(E182:E221)</f>
        <v>0</v>
      </c>
    </row>
    <row r="221" spans="1:9" ht="15.75">
      <c r="A221" s="108">
        <v>220</v>
      </c>
      <c r="B221" s="6" t="s">
        <v>507</v>
      </c>
      <c r="C221" s="6" t="s">
        <v>691</v>
      </c>
      <c r="D221" s="53" t="s">
        <v>1064</v>
      </c>
      <c r="E221" s="86"/>
      <c r="G221" s="29" t="s">
        <v>950</v>
      </c>
      <c r="H221" s="30"/>
      <c r="I221" s="31">
        <f>(I220*100)/40</f>
        <v>0</v>
      </c>
    </row>
    <row r="222" spans="1:9" ht="15.75">
      <c r="A222" s="138">
        <v>221</v>
      </c>
      <c r="B222" s="7" t="s">
        <v>536</v>
      </c>
      <c r="C222" s="7" t="s">
        <v>539</v>
      </c>
      <c r="D222" s="54" t="s">
        <v>644</v>
      </c>
      <c r="E222" s="86"/>
    </row>
    <row r="223" spans="1:9" ht="15.75">
      <c r="A223" s="138">
        <v>222</v>
      </c>
      <c r="B223" s="7" t="s">
        <v>536</v>
      </c>
      <c r="C223" s="7" t="s">
        <v>247</v>
      </c>
      <c r="D223" s="54" t="s">
        <v>541</v>
      </c>
      <c r="E223" s="86"/>
    </row>
    <row r="224" spans="1:9" ht="15.75">
      <c r="A224" s="138">
        <v>223</v>
      </c>
      <c r="B224" s="7" t="s">
        <v>536</v>
      </c>
      <c r="C224" s="7" t="s">
        <v>849</v>
      </c>
      <c r="D224" s="54" t="s">
        <v>191</v>
      </c>
      <c r="E224" s="86"/>
    </row>
    <row r="225" spans="1:9" ht="15.75">
      <c r="A225" s="138">
        <v>224</v>
      </c>
      <c r="B225" s="7" t="s">
        <v>536</v>
      </c>
      <c r="C225" s="7" t="s">
        <v>405</v>
      </c>
      <c r="D225" s="54" t="s">
        <v>1099</v>
      </c>
      <c r="E225" s="86"/>
    </row>
    <row r="226" spans="1:9" ht="15.75">
      <c r="A226" s="138">
        <v>225</v>
      </c>
      <c r="B226" s="7" t="s">
        <v>536</v>
      </c>
      <c r="C226" s="7" t="s">
        <v>525</v>
      </c>
      <c r="D226" s="54" t="s">
        <v>90</v>
      </c>
      <c r="E226" s="86"/>
    </row>
    <row r="227" spans="1:9" ht="15.75">
      <c r="A227" s="138">
        <v>226</v>
      </c>
      <c r="B227" s="7" t="s">
        <v>536</v>
      </c>
      <c r="C227" s="7" t="s">
        <v>229</v>
      </c>
      <c r="D227" s="54" t="s">
        <v>673</v>
      </c>
      <c r="E227" s="86"/>
    </row>
    <row r="228" spans="1:9" ht="15.75">
      <c r="A228" s="138">
        <v>227</v>
      </c>
      <c r="B228" s="7" t="s">
        <v>536</v>
      </c>
      <c r="C228" s="7" t="s">
        <v>1035</v>
      </c>
      <c r="D228" s="54" t="s">
        <v>668</v>
      </c>
      <c r="E228" s="86"/>
    </row>
    <row r="229" spans="1:9" ht="15.75">
      <c r="A229" s="138">
        <v>228</v>
      </c>
      <c r="B229" s="7" t="s">
        <v>536</v>
      </c>
      <c r="C229" s="7" t="s">
        <v>568</v>
      </c>
      <c r="D229" s="54" t="s">
        <v>1094</v>
      </c>
      <c r="E229" s="86"/>
    </row>
    <row r="230" spans="1:9" ht="15.75">
      <c r="A230" s="138">
        <v>229</v>
      </c>
      <c r="B230" s="7" t="s">
        <v>536</v>
      </c>
      <c r="C230" s="7" t="s">
        <v>701</v>
      </c>
      <c r="D230" s="54" t="s">
        <v>831</v>
      </c>
      <c r="E230" s="86"/>
      <c r="G230" s="18" t="s">
        <v>987</v>
      </c>
      <c r="H230" s="32"/>
      <c r="I230" s="33">
        <f>SUM(E222:E231)</f>
        <v>0</v>
      </c>
    </row>
    <row r="231" spans="1:9" ht="15.75">
      <c r="A231" s="138">
        <v>230</v>
      </c>
      <c r="B231" s="7" t="s">
        <v>536</v>
      </c>
      <c r="C231" s="7" t="s">
        <v>522</v>
      </c>
      <c r="D231" s="54" t="s">
        <v>567</v>
      </c>
      <c r="E231" s="86"/>
      <c r="G231" s="19" t="s">
        <v>986</v>
      </c>
      <c r="H231" s="34"/>
      <c r="I231" s="35">
        <f>(I230*100)/10</f>
        <v>0</v>
      </c>
    </row>
    <row r="232" spans="1:9" ht="15.75">
      <c r="A232" s="109">
        <v>231</v>
      </c>
      <c r="B232" s="5" t="s">
        <v>575</v>
      </c>
      <c r="C232" s="5" t="s">
        <v>228</v>
      </c>
      <c r="D232" s="52" t="s">
        <v>711</v>
      </c>
      <c r="E232" s="86"/>
    </row>
    <row r="233" spans="1:9" ht="15.75">
      <c r="A233" s="109">
        <v>232</v>
      </c>
      <c r="B233" s="5" t="s">
        <v>575</v>
      </c>
      <c r="C233" s="5" t="s">
        <v>119</v>
      </c>
      <c r="D233" s="52" t="s">
        <v>415</v>
      </c>
      <c r="E233" s="86"/>
    </row>
    <row r="234" spans="1:9" ht="15.75">
      <c r="A234" s="109">
        <v>233</v>
      </c>
      <c r="B234" s="5" t="s">
        <v>575</v>
      </c>
      <c r="C234" s="5" t="s">
        <v>377</v>
      </c>
      <c r="D234" s="52" t="s">
        <v>1036</v>
      </c>
      <c r="E234" s="86"/>
    </row>
    <row r="235" spans="1:9" ht="15.75">
      <c r="A235" s="109">
        <v>234</v>
      </c>
      <c r="B235" s="5" t="s">
        <v>575</v>
      </c>
      <c r="C235" s="5" t="s">
        <v>51</v>
      </c>
      <c r="D235" s="52" t="s">
        <v>661</v>
      </c>
      <c r="E235" s="86"/>
    </row>
    <row r="236" spans="1:9" ht="15.75">
      <c r="A236" s="109">
        <v>235</v>
      </c>
      <c r="B236" s="5" t="s">
        <v>575</v>
      </c>
      <c r="C236" s="5" t="s">
        <v>1037</v>
      </c>
      <c r="D236" s="52" t="s">
        <v>325</v>
      </c>
      <c r="E236" s="86"/>
    </row>
    <row r="237" spans="1:9" ht="15.75">
      <c r="A237" s="109">
        <v>236</v>
      </c>
      <c r="B237" s="5" t="s">
        <v>575</v>
      </c>
      <c r="C237" s="5" t="s">
        <v>878</v>
      </c>
      <c r="D237" s="52" t="s">
        <v>506</v>
      </c>
      <c r="E237" s="86"/>
    </row>
    <row r="238" spans="1:9" ht="15.75">
      <c r="A238" s="109">
        <v>237</v>
      </c>
      <c r="B238" s="5" t="s">
        <v>575</v>
      </c>
      <c r="C238" s="5" t="s">
        <v>380</v>
      </c>
      <c r="D238" s="52" t="s">
        <v>467</v>
      </c>
      <c r="E238" s="86"/>
    </row>
    <row r="239" spans="1:9" ht="15.75">
      <c r="A239" s="109">
        <v>238</v>
      </c>
      <c r="B239" s="5" t="s">
        <v>575</v>
      </c>
      <c r="C239" s="5" t="s">
        <v>88</v>
      </c>
      <c r="D239" s="52" t="s">
        <v>1083</v>
      </c>
      <c r="E239" s="86"/>
    </row>
    <row r="240" spans="1:9" ht="15.75">
      <c r="A240" s="109">
        <v>239</v>
      </c>
      <c r="B240" s="5" t="s">
        <v>575</v>
      </c>
      <c r="C240" s="5" t="s">
        <v>466</v>
      </c>
      <c r="D240" s="52" t="s">
        <v>632</v>
      </c>
      <c r="E240" s="86"/>
      <c r="G240" s="14" t="s">
        <v>951</v>
      </c>
      <c r="H240" s="15"/>
      <c r="I240" s="11">
        <f>SUM(E232:E241)</f>
        <v>0</v>
      </c>
    </row>
    <row r="241" spans="1:9" ht="15.75">
      <c r="A241" s="109">
        <v>240</v>
      </c>
      <c r="B241" s="5" t="s">
        <v>575</v>
      </c>
      <c r="C241" s="5" t="s">
        <v>562</v>
      </c>
      <c r="D241" s="52" t="s">
        <v>937</v>
      </c>
      <c r="E241" s="86"/>
      <c r="G241" s="16" t="s">
        <v>952</v>
      </c>
      <c r="H241" s="17"/>
      <c r="I241" s="12">
        <f>(I240*100)/10</f>
        <v>0</v>
      </c>
    </row>
    <row r="242" spans="1:9" ht="15.75">
      <c r="A242" s="108">
        <v>241</v>
      </c>
      <c r="B242" s="2" t="s">
        <v>938</v>
      </c>
      <c r="C242" s="2" t="s">
        <v>912</v>
      </c>
      <c r="D242" s="49" t="s">
        <v>1038</v>
      </c>
      <c r="E242" s="86"/>
    </row>
    <row r="243" spans="1:9" ht="15.75">
      <c r="A243" s="108">
        <v>242</v>
      </c>
      <c r="B243" s="2" t="s">
        <v>938</v>
      </c>
      <c r="C243" s="2" t="s">
        <v>127</v>
      </c>
      <c r="D243" s="49" t="s">
        <v>441</v>
      </c>
      <c r="E243" s="86"/>
    </row>
    <row r="244" spans="1:9" ht="15.75">
      <c r="A244" s="108">
        <v>243</v>
      </c>
      <c r="B244" s="2" t="s">
        <v>938</v>
      </c>
      <c r="C244" s="2" t="s">
        <v>218</v>
      </c>
      <c r="D244" s="49" t="s">
        <v>15</v>
      </c>
      <c r="E244" s="86"/>
    </row>
    <row r="245" spans="1:9" ht="15.75">
      <c r="A245" s="108">
        <v>244</v>
      </c>
      <c r="B245" s="2" t="s">
        <v>938</v>
      </c>
      <c r="C245" s="2" t="s">
        <v>1040</v>
      </c>
      <c r="D245" s="49" t="s">
        <v>1065</v>
      </c>
      <c r="E245" s="86"/>
    </row>
    <row r="246" spans="1:9" ht="15.75">
      <c r="A246" s="108">
        <v>245</v>
      </c>
      <c r="B246" s="2" t="s">
        <v>938</v>
      </c>
      <c r="C246" s="2" t="s">
        <v>540</v>
      </c>
      <c r="D246" s="49" t="s">
        <v>658</v>
      </c>
      <c r="E246" s="86"/>
    </row>
    <row r="247" spans="1:9" ht="15.75">
      <c r="A247" s="108">
        <v>246</v>
      </c>
      <c r="B247" s="2" t="s">
        <v>938</v>
      </c>
      <c r="C247" s="2" t="s">
        <v>195</v>
      </c>
      <c r="D247" s="49" t="s">
        <v>386</v>
      </c>
      <c r="E247" s="86"/>
    </row>
    <row r="248" spans="1:9" ht="15.75">
      <c r="A248" s="108">
        <v>247</v>
      </c>
      <c r="B248" s="2" t="s">
        <v>938</v>
      </c>
      <c r="C248" s="2" t="s">
        <v>181</v>
      </c>
      <c r="D248" s="49" t="s">
        <v>237</v>
      </c>
      <c r="E248" s="86"/>
    </row>
    <row r="249" spans="1:9" ht="15.75">
      <c r="A249" s="108">
        <v>248</v>
      </c>
      <c r="B249" s="2" t="s">
        <v>938</v>
      </c>
      <c r="C249" s="2" t="s">
        <v>692</v>
      </c>
      <c r="D249" s="49" t="s">
        <v>657</v>
      </c>
      <c r="E249" s="86"/>
    </row>
    <row r="250" spans="1:9" ht="15.75">
      <c r="A250" s="108">
        <v>249</v>
      </c>
      <c r="B250" s="2" t="s">
        <v>938</v>
      </c>
      <c r="C250" s="2" t="s">
        <v>859</v>
      </c>
      <c r="D250" s="49" t="s">
        <v>663</v>
      </c>
      <c r="E250" s="86"/>
    </row>
    <row r="251" spans="1:9" ht="15.75">
      <c r="A251" s="108">
        <v>250</v>
      </c>
      <c r="B251" s="2" t="s">
        <v>938</v>
      </c>
      <c r="C251" s="2" t="s">
        <v>1051</v>
      </c>
      <c r="D251" s="49" t="s">
        <v>697</v>
      </c>
      <c r="E251" s="86"/>
    </row>
    <row r="252" spans="1:9" ht="15.75">
      <c r="A252" s="108">
        <v>251</v>
      </c>
      <c r="B252" s="2" t="s">
        <v>938</v>
      </c>
      <c r="C252" s="2" t="s">
        <v>503</v>
      </c>
      <c r="D252" s="49" t="s">
        <v>32</v>
      </c>
      <c r="E252" s="86"/>
    </row>
    <row r="253" spans="1:9" ht="15.75">
      <c r="A253" s="108">
        <v>252</v>
      </c>
      <c r="B253" s="2" t="s">
        <v>938</v>
      </c>
      <c r="C253" s="2" t="s">
        <v>1039</v>
      </c>
      <c r="D253" s="49" t="s">
        <v>371</v>
      </c>
      <c r="E253" s="86"/>
    </row>
    <row r="254" spans="1:9" ht="15.75">
      <c r="A254" s="108">
        <v>253</v>
      </c>
      <c r="B254" s="2" t="s">
        <v>938</v>
      </c>
      <c r="C254" s="2" t="s">
        <v>55</v>
      </c>
      <c r="D254" s="49" t="s">
        <v>666</v>
      </c>
      <c r="E254" s="86"/>
    </row>
    <row r="255" spans="1:9" ht="15.75">
      <c r="A255" s="108">
        <v>254</v>
      </c>
      <c r="B255" s="2" t="s">
        <v>938</v>
      </c>
      <c r="C255" s="2" t="s">
        <v>68</v>
      </c>
      <c r="D255" s="49" t="s">
        <v>365</v>
      </c>
      <c r="E255" s="86"/>
    </row>
    <row r="256" spans="1:9" ht="15.75">
      <c r="A256" s="108">
        <v>255</v>
      </c>
      <c r="B256" s="2" t="s">
        <v>938</v>
      </c>
      <c r="C256" s="2" t="s">
        <v>437</v>
      </c>
      <c r="D256" s="49" t="s">
        <v>217</v>
      </c>
      <c r="E256" s="86"/>
    </row>
    <row r="257" spans="1:9" ht="15.75">
      <c r="A257" s="108">
        <v>256</v>
      </c>
      <c r="B257" s="2" t="s">
        <v>938</v>
      </c>
      <c r="C257" s="2" t="s">
        <v>718</v>
      </c>
      <c r="D257" s="49" t="s">
        <v>864</v>
      </c>
      <c r="E257" s="86"/>
    </row>
    <row r="258" spans="1:9" ht="15.75">
      <c r="A258" s="108">
        <v>257</v>
      </c>
      <c r="B258" s="2" t="s">
        <v>938</v>
      </c>
      <c r="C258" s="2" t="s">
        <v>115</v>
      </c>
      <c r="D258" s="49" t="s">
        <v>523</v>
      </c>
      <c r="E258" s="86"/>
    </row>
    <row r="259" spans="1:9" ht="15.75">
      <c r="A259" s="108">
        <v>258</v>
      </c>
      <c r="B259" s="2" t="s">
        <v>938</v>
      </c>
      <c r="C259" s="2" t="s">
        <v>177</v>
      </c>
      <c r="D259" s="49" t="s">
        <v>745</v>
      </c>
      <c r="E259" s="86"/>
    </row>
    <row r="260" spans="1:9" ht="15.75">
      <c r="A260" s="108">
        <v>259</v>
      </c>
      <c r="B260" s="2" t="s">
        <v>938</v>
      </c>
      <c r="C260" s="2" t="s">
        <v>64</v>
      </c>
      <c r="D260" s="49" t="s">
        <v>180</v>
      </c>
      <c r="E260" s="86"/>
      <c r="G260" s="26" t="s">
        <v>953</v>
      </c>
      <c r="H260" s="27"/>
      <c r="I260" s="28">
        <f>SUM(E242:E261)</f>
        <v>0</v>
      </c>
    </row>
    <row r="261" spans="1:9" ht="15.75">
      <c r="A261" s="108">
        <v>260</v>
      </c>
      <c r="B261" s="2" t="s">
        <v>938</v>
      </c>
      <c r="C261" s="2" t="s">
        <v>350</v>
      </c>
      <c r="D261" s="49" t="s">
        <v>751</v>
      </c>
      <c r="E261" s="86"/>
      <c r="G261" s="29" t="s">
        <v>954</v>
      </c>
      <c r="H261" s="30"/>
      <c r="I261" s="31">
        <f>(I260*100)/20</f>
        <v>0</v>
      </c>
    </row>
    <row r="262" spans="1:9" ht="15.75">
      <c r="A262" s="110">
        <v>261</v>
      </c>
      <c r="B262" s="121" t="s">
        <v>628</v>
      </c>
      <c r="C262" s="121" t="s">
        <v>393</v>
      </c>
      <c r="D262" s="122" t="s">
        <v>157</v>
      </c>
      <c r="E262" s="86"/>
      <c r="G262" s="139"/>
      <c r="H262" s="140"/>
      <c r="I262" s="70"/>
    </row>
    <row r="263" spans="1:9" ht="15.75">
      <c r="A263" s="110">
        <v>262</v>
      </c>
      <c r="B263" s="121" t="s">
        <v>628</v>
      </c>
      <c r="C263" s="121" t="s">
        <v>343</v>
      </c>
      <c r="D263" s="122" t="s">
        <v>770</v>
      </c>
      <c r="E263" s="86"/>
      <c r="G263" s="139"/>
      <c r="H263" s="140"/>
      <c r="I263" s="70"/>
    </row>
    <row r="264" spans="1:9" ht="15.75">
      <c r="A264" s="110">
        <v>263</v>
      </c>
      <c r="B264" s="121" t="s">
        <v>628</v>
      </c>
      <c r="C264" s="121" t="s">
        <v>401</v>
      </c>
      <c r="D264" s="122" t="s">
        <v>366</v>
      </c>
      <c r="E264" s="86"/>
      <c r="G264" s="139"/>
      <c r="H264" s="140"/>
      <c r="I264" s="70"/>
    </row>
    <row r="265" spans="1:9" ht="15.75">
      <c r="A265" s="110">
        <v>264</v>
      </c>
      <c r="B265" s="121" t="s">
        <v>628</v>
      </c>
      <c r="C265" s="121" t="s">
        <v>336</v>
      </c>
      <c r="D265" s="122" t="s">
        <v>492</v>
      </c>
      <c r="E265" s="86"/>
    </row>
    <row r="266" spans="1:9" ht="15.75">
      <c r="A266" s="110">
        <v>265</v>
      </c>
      <c r="B266" s="121" t="s">
        <v>628</v>
      </c>
      <c r="C266" s="121" t="s">
        <v>222</v>
      </c>
      <c r="D266" s="122" t="s">
        <v>302</v>
      </c>
      <c r="E266" s="86"/>
    </row>
    <row r="267" spans="1:9" ht="15.75">
      <c r="A267" s="110">
        <v>266</v>
      </c>
      <c r="B267" s="121" t="s">
        <v>628</v>
      </c>
      <c r="C267" s="121" t="s">
        <v>611</v>
      </c>
      <c r="D267" s="122" t="s">
        <v>537</v>
      </c>
      <c r="E267" s="86"/>
    </row>
    <row r="268" spans="1:9" ht="15.75">
      <c r="A268" s="110">
        <v>267</v>
      </c>
      <c r="B268" s="121" t="s">
        <v>628</v>
      </c>
      <c r="C268" s="121" t="s">
        <v>526</v>
      </c>
      <c r="D268" s="122" t="s">
        <v>0</v>
      </c>
      <c r="E268" s="86"/>
    </row>
    <row r="269" spans="1:9" ht="15.75">
      <c r="A269" s="110">
        <v>268</v>
      </c>
      <c r="B269" s="121" t="s">
        <v>628</v>
      </c>
      <c r="C269" s="121" t="s">
        <v>296</v>
      </c>
      <c r="D269" s="122" t="s">
        <v>36</v>
      </c>
      <c r="E269" s="86"/>
    </row>
    <row r="270" spans="1:9" ht="15.75">
      <c r="A270" s="110">
        <v>269</v>
      </c>
      <c r="B270" s="121" t="s">
        <v>628</v>
      </c>
      <c r="C270" s="121" t="s">
        <v>1052</v>
      </c>
      <c r="D270" s="122" t="s">
        <v>440</v>
      </c>
      <c r="E270" s="86"/>
    </row>
    <row r="271" spans="1:9" ht="15.75">
      <c r="A271" s="110">
        <v>270</v>
      </c>
      <c r="B271" s="121" t="s">
        <v>628</v>
      </c>
      <c r="C271" s="121" t="s">
        <v>338</v>
      </c>
      <c r="D271" s="122" t="s">
        <v>58</v>
      </c>
      <c r="E271" s="86"/>
    </row>
    <row r="272" spans="1:9" ht="15.75">
      <c r="A272" s="110">
        <v>271</v>
      </c>
      <c r="B272" s="121" t="s">
        <v>628</v>
      </c>
      <c r="C272" s="121" t="s">
        <v>883</v>
      </c>
      <c r="D272" s="122" t="s">
        <v>898</v>
      </c>
      <c r="E272" s="86"/>
    </row>
    <row r="273" spans="1:9" ht="15.75">
      <c r="A273" s="110">
        <v>272</v>
      </c>
      <c r="B273" s="121" t="s">
        <v>628</v>
      </c>
      <c r="C273" s="121" t="s">
        <v>475</v>
      </c>
      <c r="D273" s="122" t="s">
        <v>219</v>
      </c>
      <c r="E273" s="86"/>
    </row>
    <row r="274" spans="1:9" ht="15.75">
      <c r="A274" s="110">
        <v>273</v>
      </c>
      <c r="B274" s="121" t="s">
        <v>628</v>
      </c>
      <c r="C274" s="121" t="s">
        <v>829</v>
      </c>
      <c r="D274" s="122" t="s">
        <v>924</v>
      </c>
      <c r="E274" s="86"/>
    </row>
    <row r="275" spans="1:9" ht="15.75">
      <c r="A275" s="110">
        <v>274</v>
      </c>
      <c r="B275" s="121" t="s">
        <v>628</v>
      </c>
      <c r="C275" s="121" t="s">
        <v>1103</v>
      </c>
      <c r="D275" s="122" t="s">
        <v>1084</v>
      </c>
      <c r="E275" s="86"/>
    </row>
    <row r="276" spans="1:9" ht="15.75">
      <c r="A276" s="110">
        <v>275</v>
      </c>
      <c r="B276" s="121" t="s">
        <v>628</v>
      </c>
      <c r="C276" s="121" t="s">
        <v>741</v>
      </c>
      <c r="D276" s="122" t="s">
        <v>477</v>
      </c>
      <c r="E276" s="86"/>
    </row>
    <row r="277" spans="1:9" ht="15.75">
      <c r="A277" s="110">
        <v>276</v>
      </c>
      <c r="B277" s="121" t="s">
        <v>628</v>
      </c>
      <c r="C277" s="121" t="s">
        <v>824</v>
      </c>
      <c r="D277" s="122" t="s">
        <v>910</v>
      </c>
      <c r="E277" s="86"/>
    </row>
    <row r="278" spans="1:9" ht="15.75">
      <c r="A278" s="110">
        <v>277</v>
      </c>
      <c r="B278" s="121" t="s">
        <v>628</v>
      </c>
      <c r="C278" s="121" t="s">
        <v>155</v>
      </c>
      <c r="D278" s="122" t="s">
        <v>642</v>
      </c>
      <c r="E278" s="86"/>
    </row>
    <row r="279" spans="1:9" ht="15.75">
      <c r="A279" s="110">
        <v>278</v>
      </c>
      <c r="B279" s="121" t="s">
        <v>628</v>
      </c>
      <c r="C279" s="121" t="s">
        <v>612</v>
      </c>
      <c r="D279" s="122" t="s">
        <v>357</v>
      </c>
      <c r="E279" s="86"/>
    </row>
    <row r="280" spans="1:9" ht="15.75">
      <c r="A280" s="110">
        <v>279</v>
      </c>
      <c r="B280" s="121" t="s">
        <v>628</v>
      </c>
      <c r="C280" s="121" t="s">
        <v>271</v>
      </c>
      <c r="D280" s="122" t="s">
        <v>645</v>
      </c>
      <c r="E280" s="86"/>
      <c r="G280" s="123" t="s">
        <v>955</v>
      </c>
      <c r="H280" s="124"/>
      <c r="I280" s="125">
        <f>SUM(E265:E281)</f>
        <v>0</v>
      </c>
    </row>
    <row r="281" spans="1:9" ht="15.75">
      <c r="A281" s="110">
        <v>280</v>
      </c>
      <c r="B281" s="121" t="s">
        <v>628</v>
      </c>
      <c r="C281" s="121" t="s">
        <v>638</v>
      </c>
      <c r="D281" s="122" t="s">
        <v>684</v>
      </c>
      <c r="E281" s="86"/>
      <c r="G281" s="126" t="s">
        <v>956</v>
      </c>
      <c r="H281" s="127"/>
      <c r="I281" s="128">
        <f>(I280*100)/20</f>
        <v>0</v>
      </c>
    </row>
    <row r="282" spans="1:9" ht="15.75">
      <c r="A282" s="109">
        <v>281</v>
      </c>
      <c r="B282" s="3" t="s">
        <v>110</v>
      </c>
      <c r="C282" s="3" t="s">
        <v>549</v>
      </c>
      <c r="D282" s="50" t="s">
        <v>278</v>
      </c>
      <c r="E282" s="86"/>
    </row>
    <row r="283" spans="1:9" ht="15.75">
      <c r="A283" s="109">
        <v>282</v>
      </c>
      <c r="B283" s="3" t="s">
        <v>110</v>
      </c>
      <c r="C283" s="3" t="s">
        <v>902</v>
      </c>
      <c r="D283" s="50" t="s">
        <v>702</v>
      </c>
      <c r="E283" s="86"/>
    </row>
    <row r="284" spans="1:9" ht="15.75">
      <c r="A284" s="109">
        <v>283</v>
      </c>
      <c r="B284" s="3" t="s">
        <v>110</v>
      </c>
      <c r="C284" s="3" t="s">
        <v>46</v>
      </c>
      <c r="D284" s="50" t="s">
        <v>17</v>
      </c>
      <c r="E284" s="86"/>
    </row>
    <row r="285" spans="1:9" ht="15.75">
      <c r="A285" s="109">
        <v>284</v>
      </c>
      <c r="B285" s="3" t="s">
        <v>110</v>
      </c>
      <c r="C285" s="3" t="s">
        <v>174</v>
      </c>
      <c r="D285" s="50" t="s">
        <v>2</v>
      </c>
      <c r="E285" s="86"/>
    </row>
    <row r="286" spans="1:9" ht="15.75">
      <c r="A286" s="109">
        <v>285</v>
      </c>
      <c r="B286" s="3" t="s">
        <v>110</v>
      </c>
      <c r="C286" s="3" t="s">
        <v>551</v>
      </c>
      <c r="D286" s="50" t="s">
        <v>643</v>
      </c>
      <c r="E286" s="86"/>
    </row>
    <row r="287" spans="1:9" ht="15.75">
      <c r="A287" s="109">
        <v>286</v>
      </c>
      <c r="B287" s="3" t="s">
        <v>110</v>
      </c>
      <c r="C287" s="3" t="s">
        <v>573</v>
      </c>
      <c r="D287" s="50" t="s">
        <v>445</v>
      </c>
      <c r="E287" s="86"/>
    </row>
    <row r="288" spans="1:9" ht="15.75">
      <c r="A288" s="109">
        <v>287</v>
      </c>
      <c r="B288" s="3" t="s">
        <v>110</v>
      </c>
      <c r="C288" s="3" t="s">
        <v>755</v>
      </c>
      <c r="D288" s="50" t="s">
        <v>305</v>
      </c>
      <c r="E288" s="86"/>
    </row>
    <row r="289" spans="1:9" ht="15.75">
      <c r="A289" s="109">
        <v>288</v>
      </c>
      <c r="B289" s="3" t="s">
        <v>110</v>
      </c>
      <c r="C289" s="3" t="s">
        <v>344</v>
      </c>
      <c r="D289" s="50" t="s">
        <v>45</v>
      </c>
      <c r="E289" s="86"/>
    </row>
    <row r="290" spans="1:9" ht="15.75">
      <c r="A290" s="109">
        <v>289</v>
      </c>
      <c r="B290" s="3" t="s">
        <v>110</v>
      </c>
      <c r="C290" s="3" t="s">
        <v>406</v>
      </c>
      <c r="D290" s="50" t="s">
        <v>602</v>
      </c>
      <c r="E290" s="86"/>
    </row>
    <row r="291" spans="1:9" ht="15.75">
      <c r="A291" s="109">
        <v>290</v>
      </c>
      <c r="B291" s="3" t="s">
        <v>110</v>
      </c>
      <c r="C291" s="3" t="s">
        <v>435</v>
      </c>
      <c r="D291" s="50" t="s">
        <v>517</v>
      </c>
      <c r="E291" s="86"/>
    </row>
    <row r="292" spans="1:9" ht="15.75">
      <c r="A292" s="109">
        <v>291</v>
      </c>
      <c r="B292" s="3" t="s">
        <v>110</v>
      </c>
      <c r="C292" s="3" t="s">
        <v>461</v>
      </c>
      <c r="D292" s="50" t="s">
        <v>318</v>
      </c>
      <c r="E292" s="86"/>
    </row>
    <row r="293" spans="1:9" ht="15.75">
      <c r="A293" s="109">
        <v>292</v>
      </c>
      <c r="B293" s="3" t="s">
        <v>110</v>
      </c>
      <c r="C293" s="3" t="s">
        <v>516</v>
      </c>
      <c r="D293" s="50" t="s">
        <v>569</v>
      </c>
      <c r="E293" s="86"/>
    </row>
    <row r="294" spans="1:9" ht="15.75">
      <c r="A294" s="109">
        <v>293</v>
      </c>
      <c r="B294" s="3" t="s">
        <v>110</v>
      </c>
      <c r="C294" s="3" t="s">
        <v>301</v>
      </c>
      <c r="D294" s="50" t="s">
        <v>87</v>
      </c>
      <c r="E294" s="86"/>
    </row>
    <row r="295" spans="1:9" ht="15.75">
      <c r="A295" s="109">
        <v>294</v>
      </c>
      <c r="B295" s="3" t="s">
        <v>110</v>
      </c>
      <c r="C295" s="3" t="s">
        <v>434</v>
      </c>
      <c r="D295" s="50" t="s">
        <v>358</v>
      </c>
      <c r="E295" s="86"/>
    </row>
    <row r="296" spans="1:9" ht="15.75">
      <c r="A296" s="109">
        <v>295</v>
      </c>
      <c r="B296" s="3" t="s">
        <v>110</v>
      </c>
      <c r="C296" s="3" t="s">
        <v>297</v>
      </c>
      <c r="D296" s="50" t="s">
        <v>777</v>
      </c>
      <c r="E296" s="86"/>
    </row>
    <row r="297" spans="1:9" ht="15.75">
      <c r="A297" s="109">
        <v>296</v>
      </c>
      <c r="B297" s="3" t="s">
        <v>110</v>
      </c>
      <c r="C297" s="3" t="s">
        <v>803</v>
      </c>
      <c r="D297" s="50" t="s">
        <v>886</v>
      </c>
      <c r="E297" s="86"/>
    </row>
    <row r="298" spans="1:9" ht="15.75">
      <c r="A298" s="109">
        <v>297</v>
      </c>
      <c r="B298" s="3" t="s">
        <v>110</v>
      </c>
      <c r="C298" s="3" t="s">
        <v>118</v>
      </c>
      <c r="D298" s="50" t="s">
        <v>151</v>
      </c>
      <c r="E298" s="86"/>
    </row>
    <row r="299" spans="1:9" ht="15.75">
      <c r="A299" s="109">
        <v>298</v>
      </c>
      <c r="B299" s="3" t="s">
        <v>110</v>
      </c>
      <c r="C299" s="3" t="s">
        <v>788</v>
      </c>
      <c r="D299" s="50" t="s">
        <v>1068</v>
      </c>
      <c r="E299" s="86"/>
    </row>
    <row r="300" spans="1:9" ht="15.75">
      <c r="A300" s="109">
        <v>299</v>
      </c>
      <c r="B300" s="3" t="s">
        <v>110</v>
      </c>
      <c r="C300" s="3" t="s">
        <v>690</v>
      </c>
      <c r="D300" s="50" t="s">
        <v>513</v>
      </c>
      <c r="E300" s="86"/>
      <c r="G300" s="14" t="s">
        <v>957</v>
      </c>
      <c r="H300" s="15"/>
      <c r="I300" s="11">
        <f>SUM(E282:E301)</f>
        <v>0</v>
      </c>
    </row>
    <row r="301" spans="1:9" ht="15.75">
      <c r="A301" s="109">
        <v>300</v>
      </c>
      <c r="B301" s="3" t="s">
        <v>110</v>
      </c>
      <c r="C301" s="3" t="s">
        <v>67</v>
      </c>
      <c r="D301" s="50" t="s">
        <v>483</v>
      </c>
      <c r="E301" s="86"/>
      <c r="G301" s="16" t="s">
        <v>958</v>
      </c>
      <c r="H301" s="17"/>
      <c r="I301" s="12">
        <f>(I300*100)/20</f>
        <v>0</v>
      </c>
    </row>
    <row r="302" spans="1:9" ht="15.75">
      <c r="A302" s="90">
        <v>301</v>
      </c>
      <c r="B302" s="1" t="s">
        <v>511</v>
      </c>
      <c r="C302" s="1" t="s">
        <v>1104</v>
      </c>
      <c r="D302" s="48" t="s">
        <v>496</v>
      </c>
      <c r="E302" s="86"/>
    </row>
    <row r="303" spans="1:9" ht="15.75">
      <c r="A303" s="90">
        <v>302</v>
      </c>
      <c r="B303" s="1" t="s">
        <v>511</v>
      </c>
      <c r="C303" s="1" t="s">
        <v>419</v>
      </c>
      <c r="D303" s="48" t="s">
        <v>942</v>
      </c>
      <c r="E303" s="86"/>
    </row>
    <row r="304" spans="1:9" ht="15.75">
      <c r="A304" s="90">
        <v>303</v>
      </c>
      <c r="B304" s="1" t="s">
        <v>511</v>
      </c>
      <c r="C304" s="1" t="s">
        <v>332</v>
      </c>
      <c r="D304" s="48" t="s">
        <v>303</v>
      </c>
      <c r="E304" s="86"/>
    </row>
    <row r="305" spans="1:9" ht="15.75">
      <c r="A305" s="90">
        <v>304</v>
      </c>
      <c r="B305" s="1" t="s">
        <v>511</v>
      </c>
      <c r="C305" s="1" t="s">
        <v>558</v>
      </c>
      <c r="D305" s="48" t="s">
        <v>543</v>
      </c>
      <c r="E305" s="86"/>
    </row>
    <row r="306" spans="1:9" ht="15.75">
      <c r="A306" s="90">
        <v>305</v>
      </c>
      <c r="B306" s="1" t="s">
        <v>511</v>
      </c>
      <c r="C306" s="1" t="s">
        <v>438</v>
      </c>
      <c r="D306" s="48" t="s">
        <v>748</v>
      </c>
      <c r="E306" s="86"/>
    </row>
    <row r="307" spans="1:9" ht="15.75">
      <c r="A307" s="90">
        <v>306</v>
      </c>
      <c r="B307" s="1" t="s">
        <v>511</v>
      </c>
      <c r="C307" s="1" t="s">
        <v>860</v>
      </c>
      <c r="D307" s="48" t="s">
        <v>95</v>
      </c>
      <c r="E307" s="86"/>
    </row>
    <row r="308" spans="1:9" ht="15.75">
      <c r="A308" s="90">
        <v>307</v>
      </c>
      <c r="B308" s="1" t="s">
        <v>511</v>
      </c>
      <c r="C308" s="1" t="s">
        <v>273</v>
      </c>
      <c r="D308" s="48" t="s">
        <v>1066</v>
      </c>
      <c r="E308" s="86"/>
    </row>
    <row r="309" spans="1:9" ht="15.75">
      <c r="A309" s="90">
        <v>308</v>
      </c>
      <c r="B309" s="1" t="s">
        <v>511</v>
      </c>
      <c r="C309" s="1" t="s">
        <v>840</v>
      </c>
      <c r="D309" s="48" t="s">
        <v>1067</v>
      </c>
      <c r="E309" s="86"/>
    </row>
    <row r="310" spans="1:9" ht="15.75">
      <c r="A310" s="90">
        <v>309</v>
      </c>
      <c r="B310" s="1" t="s">
        <v>511</v>
      </c>
      <c r="C310" s="1" t="s">
        <v>312</v>
      </c>
      <c r="D310" s="48" t="s">
        <v>719</v>
      </c>
      <c r="E310" s="86"/>
      <c r="G310" s="36" t="s">
        <v>989</v>
      </c>
      <c r="H310" s="37"/>
      <c r="I310" s="38">
        <f>SUM(E302:E311)</f>
        <v>0</v>
      </c>
    </row>
    <row r="311" spans="1:9" ht="15.75">
      <c r="A311" s="90">
        <v>310</v>
      </c>
      <c r="B311" s="1" t="s">
        <v>511</v>
      </c>
      <c r="C311" s="1" t="s">
        <v>359</v>
      </c>
      <c r="D311" s="48" t="s">
        <v>685</v>
      </c>
      <c r="E311" s="86"/>
      <c r="G311" s="39" t="s">
        <v>988</v>
      </c>
      <c r="H311" s="40"/>
      <c r="I311" s="41">
        <f>(I310*100)/10</f>
        <v>0</v>
      </c>
    </row>
    <row r="312" spans="1:9" ht="15.75">
      <c r="A312" s="108">
        <v>311</v>
      </c>
      <c r="B312" s="2" t="s">
        <v>896</v>
      </c>
      <c r="C312" s="2" t="s">
        <v>354</v>
      </c>
      <c r="D312" s="49" t="s">
        <v>915</v>
      </c>
      <c r="E312" s="86"/>
    </row>
    <row r="313" spans="1:9" ht="15.75">
      <c r="A313" s="108">
        <v>312</v>
      </c>
      <c r="B313" s="2" t="s">
        <v>896</v>
      </c>
      <c r="C313" s="2" t="s">
        <v>880</v>
      </c>
      <c r="D313" s="49" t="s">
        <v>581</v>
      </c>
      <c r="E313" s="86"/>
    </row>
    <row r="314" spans="1:9" ht="15.75">
      <c r="A314" s="108">
        <v>313</v>
      </c>
      <c r="B314" s="2" t="s">
        <v>896</v>
      </c>
      <c r="C314" s="2" t="s">
        <v>939</v>
      </c>
      <c r="D314" s="49" t="s">
        <v>413</v>
      </c>
      <c r="E314" s="86"/>
    </row>
    <row r="315" spans="1:9" ht="15.75">
      <c r="A315" s="108">
        <v>314</v>
      </c>
      <c r="B315" s="2" t="s">
        <v>896</v>
      </c>
      <c r="C315" s="2" t="s">
        <v>390</v>
      </c>
      <c r="D315" s="49" t="s">
        <v>484</v>
      </c>
      <c r="E315" s="86"/>
    </row>
    <row r="316" spans="1:9" ht="15.75">
      <c r="A316" s="108">
        <v>315</v>
      </c>
      <c r="B316" s="2" t="s">
        <v>896</v>
      </c>
      <c r="C316" s="2" t="s">
        <v>105</v>
      </c>
      <c r="D316" s="49" t="s">
        <v>1041</v>
      </c>
      <c r="E316" s="86"/>
    </row>
    <row r="317" spans="1:9" ht="15.75">
      <c r="A317" s="108">
        <v>316</v>
      </c>
      <c r="B317" s="2" t="s">
        <v>896</v>
      </c>
      <c r="C317" s="2" t="s">
        <v>667</v>
      </c>
      <c r="D317" s="49" t="s">
        <v>1100</v>
      </c>
      <c r="E317" s="86"/>
    </row>
    <row r="318" spans="1:9" ht="15.75">
      <c r="A318" s="108">
        <v>317</v>
      </c>
      <c r="B318" s="2" t="s">
        <v>896</v>
      </c>
      <c r="C318" s="2" t="s">
        <v>918</v>
      </c>
      <c r="D318" s="49" t="s">
        <v>234</v>
      </c>
      <c r="E318" s="86"/>
    </row>
    <row r="319" spans="1:9" ht="15.75">
      <c r="A319" s="108">
        <v>318</v>
      </c>
      <c r="B319" s="2" t="s">
        <v>896</v>
      </c>
      <c r="C319" s="2" t="s">
        <v>801</v>
      </c>
      <c r="D319" s="49" t="s">
        <v>867</v>
      </c>
      <c r="E319" s="86"/>
    </row>
    <row r="320" spans="1:9" ht="15.75">
      <c r="A320" s="108">
        <v>319</v>
      </c>
      <c r="B320" s="2" t="s">
        <v>896</v>
      </c>
      <c r="C320" s="2" t="s">
        <v>317</v>
      </c>
      <c r="D320" s="49" t="s">
        <v>471</v>
      </c>
      <c r="E320" s="86"/>
    </row>
    <row r="321" spans="1:9" ht="15.75">
      <c r="A321" s="108">
        <v>320</v>
      </c>
      <c r="B321" s="2" t="s">
        <v>896</v>
      </c>
      <c r="C321" s="2" t="s">
        <v>337</v>
      </c>
      <c r="D321" s="49" t="s">
        <v>544</v>
      </c>
      <c r="E321" s="86"/>
    </row>
    <row r="322" spans="1:9" ht="15.75">
      <c r="A322" s="108">
        <v>321</v>
      </c>
      <c r="B322" s="2" t="s">
        <v>896</v>
      </c>
      <c r="C322" s="2" t="s">
        <v>889</v>
      </c>
      <c r="D322" s="49" t="s">
        <v>542</v>
      </c>
      <c r="E322" s="86"/>
    </row>
    <row r="323" spans="1:9" ht="15.75">
      <c r="A323" s="108">
        <v>322</v>
      </c>
      <c r="B323" s="2" t="s">
        <v>896</v>
      </c>
      <c r="C323" s="2" t="s">
        <v>750</v>
      </c>
      <c r="D323" s="49" t="s">
        <v>91</v>
      </c>
      <c r="E323" s="86"/>
    </row>
    <row r="324" spans="1:9" ht="15.75">
      <c r="A324" s="108">
        <v>323</v>
      </c>
      <c r="B324" s="2" t="s">
        <v>896</v>
      </c>
      <c r="C324" s="2" t="s">
        <v>293</v>
      </c>
      <c r="D324" s="49" t="s">
        <v>694</v>
      </c>
      <c r="E324" s="86"/>
    </row>
    <row r="325" spans="1:9" ht="15.75">
      <c r="A325" s="108">
        <v>324</v>
      </c>
      <c r="B325" s="2" t="s">
        <v>896</v>
      </c>
      <c r="C325" s="2" t="s">
        <v>836</v>
      </c>
      <c r="D325" s="49" t="s">
        <v>420</v>
      </c>
      <c r="E325" s="86"/>
    </row>
    <row r="326" spans="1:9" ht="15.75">
      <c r="A326" s="108">
        <v>325</v>
      </c>
      <c r="B326" s="2" t="s">
        <v>896</v>
      </c>
      <c r="C326" s="2" t="s">
        <v>353</v>
      </c>
      <c r="D326" s="49" t="s">
        <v>641</v>
      </c>
      <c r="E326" s="86"/>
    </row>
    <row r="327" spans="1:9" ht="15.75">
      <c r="A327" s="108">
        <v>326</v>
      </c>
      <c r="B327" s="2" t="s">
        <v>896</v>
      </c>
      <c r="C327" s="2" t="s">
        <v>1089</v>
      </c>
      <c r="D327" s="49" t="s">
        <v>314</v>
      </c>
      <c r="E327" s="86"/>
    </row>
    <row r="328" spans="1:9" ht="15.75">
      <c r="A328" s="108">
        <v>327</v>
      </c>
      <c r="B328" s="2" t="s">
        <v>896</v>
      </c>
      <c r="C328" s="2" t="s">
        <v>640</v>
      </c>
      <c r="D328" s="49" t="s">
        <v>339</v>
      </c>
      <c r="E328" s="86"/>
    </row>
    <row r="329" spans="1:9" ht="15.75">
      <c r="A329" s="108">
        <v>328</v>
      </c>
      <c r="B329" s="2" t="s">
        <v>896</v>
      </c>
      <c r="C329" s="2" t="s">
        <v>78</v>
      </c>
      <c r="D329" s="49" t="s">
        <v>699</v>
      </c>
      <c r="E329" s="86"/>
    </row>
    <row r="330" spans="1:9" ht="15.75">
      <c r="A330" s="108">
        <v>329</v>
      </c>
      <c r="B330" s="2" t="s">
        <v>896</v>
      </c>
      <c r="C330" s="2" t="s">
        <v>25</v>
      </c>
      <c r="D330" s="49" t="s">
        <v>1092</v>
      </c>
      <c r="E330" s="86"/>
      <c r="G330" s="26" t="s">
        <v>990</v>
      </c>
      <c r="H330" s="27"/>
      <c r="I330" s="28">
        <f>SUM(E312:E331)</f>
        <v>0</v>
      </c>
    </row>
    <row r="331" spans="1:9" ht="15.75">
      <c r="A331" s="108">
        <v>330</v>
      </c>
      <c r="B331" s="2" t="s">
        <v>896</v>
      </c>
      <c r="C331" s="2" t="s">
        <v>789</v>
      </c>
      <c r="D331" s="49" t="s">
        <v>509</v>
      </c>
      <c r="E331" s="86"/>
      <c r="G331" s="29" t="s">
        <v>959</v>
      </c>
      <c r="H331" s="30"/>
      <c r="I331" s="31">
        <f>(I330*100)/20</f>
        <v>0</v>
      </c>
    </row>
    <row r="332" spans="1:9" ht="15.75">
      <c r="A332" s="120">
        <v>331</v>
      </c>
      <c r="B332" s="8" t="s">
        <v>121</v>
      </c>
      <c r="C332" s="8" t="s">
        <v>530</v>
      </c>
      <c r="D332" s="55" t="s">
        <v>561</v>
      </c>
      <c r="E332" s="86"/>
    </row>
    <row r="333" spans="1:9" ht="15.75">
      <c r="A333" s="120">
        <v>332</v>
      </c>
      <c r="B333" s="8" t="s">
        <v>121</v>
      </c>
      <c r="C333" s="8" t="s">
        <v>814</v>
      </c>
      <c r="D333" s="55" t="s">
        <v>899</v>
      </c>
      <c r="E333" s="86"/>
    </row>
    <row r="334" spans="1:9" ht="15.75">
      <c r="A334" s="120">
        <v>333</v>
      </c>
      <c r="B334" s="8" t="s">
        <v>121</v>
      </c>
      <c r="C334" s="8" t="s">
        <v>677</v>
      </c>
      <c r="D334" s="55" t="s">
        <v>647</v>
      </c>
      <c r="E334" s="86"/>
    </row>
    <row r="335" spans="1:9" ht="15.75">
      <c r="A335" s="120">
        <v>334</v>
      </c>
      <c r="B335" s="8" t="s">
        <v>121</v>
      </c>
      <c r="C335" s="8" t="s">
        <v>586</v>
      </c>
      <c r="D335" s="55" t="s">
        <v>555</v>
      </c>
      <c r="E335" s="86"/>
    </row>
    <row r="336" spans="1:9" ht="15.75">
      <c r="A336" s="120">
        <v>335</v>
      </c>
      <c r="B336" s="8" t="s">
        <v>121</v>
      </c>
      <c r="C336" s="8" t="s">
        <v>476</v>
      </c>
      <c r="D336" s="55" t="s">
        <v>630</v>
      </c>
      <c r="E336" s="86"/>
    </row>
    <row r="337" spans="1:9" ht="15.75">
      <c r="A337" s="120">
        <v>336</v>
      </c>
      <c r="B337" s="8" t="s">
        <v>121</v>
      </c>
      <c r="C337" s="8" t="s">
        <v>926</v>
      </c>
      <c r="D337" s="55" t="s">
        <v>596</v>
      </c>
      <c r="E337" s="86"/>
    </row>
    <row r="338" spans="1:9" ht="15.75">
      <c r="A338" s="120">
        <v>337</v>
      </c>
      <c r="B338" s="8" t="s">
        <v>121</v>
      </c>
      <c r="C338" s="8" t="s">
        <v>1042</v>
      </c>
      <c r="D338" s="55" t="s">
        <v>274</v>
      </c>
      <c r="E338" s="86"/>
    </row>
    <row r="339" spans="1:9" ht="15.75">
      <c r="A339" s="120">
        <v>338</v>
      </c>
      <c r="B339" s="8" t="s">
        <v>121</v>
      </c>
      <c r="C339" s="8" t="s">
        <v>223</v>
      </c>
      <c r="D339" s="55" t="s">
        <v>572</v>
      </c>
      <c r="E339" s="86"/>
    </row>
    <row r="340" spans="1:9" ht="15.75">
      <c r="A340" s="120">
        <v>339</v>
      </c>
      <c r="B340" s="8" t="s">
        <v>121</v>
      </c>
      <c r="C340" s="8" t="s">
        <v>762</v>
      </c>
      <c r="D340" s="55" t="s">
        <v>140</v>
      </c>
      <c r="E340" s="86"/>
      <c r="G340" s="42" t="s">
        <v>992</v>
      </c>
      <c r="H340" s="43"/>
      <c r="I340" s="44">
        <f>SUM(E332:E341)</f>
        <v>0</v>
      </c>
    </row>
    <row r="341" spans="1:9" ht="15.75">
      <c r="A341" s="120">
        <v>340</v>
      </c>
      <c r="B341" s="8" t="s">
        <v>121</v>
      </c>
      <c r="C341" s="8" t="s">
        <v>156</v>
      </c>
      <c r="D341" s="55" t="s">
        <v>179</v>
      </c>
      <c r="E341" s="86"/>
      <c r="G341" s="45" t="s">
        <v>991</v>
      </c>
      <c r="H341" s="46"/>
      <c r="I341" s="47">
        <f>(I340*100)/10</f>
        <v>0</v>
      </c>
    </row>
    <row r="342" spans="1:9" ht="15.75">
      <c r="A342" s="111">
        <v>341</v>
      </c>
      <c r="B342" s="112" t="s">
        <v>57</v>
      </c>
      <c r="C342" s="112" t="s">
        <v>591</v>
      </c>
      <c r="D342" s="113" t="s">
        <v>292</v>
      </c>
      <c r="E342" s="86"/>
    </row>
    <row r="343" spans="1:9" ht="15.75">
      <c r="A343" s="111">
        <v>342</v>
      </c>
      <c r="B343" s="112" t="s">
        <v>57</v>
      </c>
      <c r="C343" s="112" t="s">
        <v>414</v>
      </c>
      <c r="D343" s="113" t="s">
        <v>472</v>
      </c>
      <c r="E343" s="86"/>
    </row>
    <row r="344" spans="1:9" ht="15.75">
      <c r="A344" s="111">
        <v>343</v>
      </c>
      <c r="B344" s="112" t="s">
        <v>57</v>
      </c>
      <c r="C344" s="112" t="s">
        <v>4</v>
      </c>
      <c r="D344" s="113" t="s">
        <v>767</v>
      </c>
      <c r="E344" s="86"/>
    </row>
    <row r="345" spans="1:9" ht="15.75">
      <c r="A345" s="111">
        <v>344</v>
      </c>
      <c r="B345" s="112" t="s">
        <v>57</v>
      </c>
      <c r="C345" s="112" t="s">
        <v>161</v>
      </c>
      <c r="D345" s="113" t="s">
        <v>743</v>
      </c>
      <c r="E345" s="86"/>
    </row>
    <row r="346" spans="1:9" ht="15.75">
      <c r="A346" s="111">
        <v>345</v>
      </c>
      <c r="B346" s="112" t="s">
        <v>57</v>
      </c>
      <c r="C346" s="112" t="s">
        <v>65</v>
      </c>
      <c r="D346" s="113" t="s">
        <v>76</v>
      </c>
      <c r="E346" s="86"/>
    </row>
    <row r="347" spans="1:9" ht="15.75">
      <c r="A347" s="111">
        <v>346</v>
      </c>
      <c r="B347" s="112" t="s">
        <v>57</v>
      </c>
      <c r="C347" s="112" t="s">
        <v>781</v>
      </c>
      <c r="D347" s="113" t="s">
        <v>790</v>
      </c>
      <c r="E347" s="86"/>
    </row>
    <row r="348" spans="1:9" ht="15.75">
      <c r="A348" s="111">
        <v>347</v>
      </c>
      <c r="B348" s="112" t="s">
        <v>57</v>
      </c>
      <c r="C348" s="112" t="s">
        <v>404</v>
      </c>
      <c r="D348" s="113" t="s">
        <v>689</v>
      </c>
      <c r="E348" s="86"/>
    </row>
    <row r="349" spans="1:9" ht="15.75">
      <c r="A349" s="111">
        <v>348</v>
      </c>
      <c r="B349" s="112" t="s">
        <v>57</v>
      </c>
      <c r="C349" s="112" t="s">
        <v>943</v>
      </c>
      <c r="D349" s="113" t="s">
        <v>671</v>
      </c>
      <c r="E349" s="86"/>
    </row>
    <row r="350" spans="1:9" ht="15.75">
      <c r="A350" s="111">
        <v>349</v>
      </c>
      <c r="B350" s="112" t="s">
        <v>57</v>
      </c>
      <c r="C350" s="112" t="s">
        <v>238</v>
      </c>
      <c r="D350" s="113" t="s">
        <v>715</v>
      </c>
      <c r="E350" s="86"/>
    </row>
    <row r="351" spans="1:9" ht="15.75">
      <c r="A351" s="111">
        <v>350</v>
      </c>
      <c r="B351" s="112" t="s">
        <v>57</v>
      </c>
      <c r="C351" s="112" t="s">
        <v>73</v>
      </c>
      <c r="D351" s="113" t="s">
        <v>421</v>
      </c>
      <c r="E351" s="86"/>
    </row>
    <row r="352" spans="1:9" ht="15.75">
      <c r="A352" s="111">
        <v>351</v>
      </c>
      <c r="B352" s="112" t="s">
        <v>57</v>
      </c>
      <c r="C352" s="112" t="s">
        <v>888</v>
      </c>
      <c r="D352" s="113" t="s">
        <v>916</v>
      </c>
      <c r="E352" s="86"/>
    </row>
    <row r="353" spans="1:5" ht="15.75">
      <c r="A353" s="111">
        <v>352</v>
      </c>
      <c r="B353" s="112" t="s">
        <v>57</v>
      </c>
      <c r="C353" s="112" t="s">
        <v>103</v>
      </c>
      <c r="D353" s="113" t="s">
        <v>251</v>
      </c>
      <c r="E353" s="86"/>
    </row>
    <row r="354" spans="1:5" ht="15.75">
      <c r="A354" s="111">
        <v>353</v>
      </c>
      <c r="B354" s="112" t="s">
        <v>57</v>
      </c>
      <c r="C354" s="112" t="s">
        <v>579</v>
      </c>
      <c r="D354" s="113" t="s">
        <v>315</v>
      </c>
      <c r="E354" s="86"/>
    </row>
    <row r="355" spans="1:5" ht="15.75">
      <c r="A355" s="111">
        <v>354</v>
      </c>
      <c r="B355" s="112" t="s">
        <v>57</v>
      </c>
      <c r="C355" s="112" t="s">
        <v>625</v>
      </c>
      <c r="D355" s="113" t="s">
        <v>930</v>
      </c>
      <c r="E355" s="86"/>
    </row>
    <row r="356" spans="1:5" ht="15.75">
      <c r="A356" s="111">
        <v>355</v>
      </c>
      <c r="B356" s="112" t="s">
        <v>57</v>
      </c>
      <c r="C356" s="112" t="s">
        <v>201</v>
      </c>
      <c r="D356" s="113" t="s">
        <v>805</v>
      </c>
      <c r="E356" s="86"/>
    </row>
    <row r="357" spans="1:5" ht="15.75">
      <c r="A357" s="111">
        <v>356</v>
      </c>
      <c r="B357" s="112" t="s">
        <v>57</v>
      </c>
      <c r="C357" s="112" t="s">
        <v>576</v>
      </c>
      <c r="D357" s="113" t="s">
        <v>242</v>
      </c>
      <c r="E357" s="86"/>
    </row>
    <row r="358" spans="1:5" ht="15.75">
      <c r="A358" s="111">
        <v>357</v>
      </c>
      <c r="B358" s="112" t="s">
        <v>57</v>
      </c>
      <c r="C358" s="112" t="s">
        <v>802</v>
      </c>
      <c r="D358" s="113" t="s">
        <v>329</v>
      </c>
      <c r="E358" s="86"/>
    </row>
    <row r="359" spans="1:5" ht="15.75">
      <c r="A359" s="111">
        <v>358</v>
      </c>
      <c r="B359" s="112" t="s">
        <v>57</v>
      </c>
      <c r="C359" s="112" t="s">
        <v>739</v>
      </c>
      <c r="D359" s="113" t="s">
        <v>903</v>
      </c>
      <c r="E359" s="86"/>
    </row>
    <row r="360" spans="1:5" ht="15.75">
      <c r="A360" s="111">
        <v>359</v>
      </c>
      <c r="B360" s="112" t="s">
        <v>57</v>
      </c>
      <c r="C360" s="112" t="s">
        <v>1043</v>
      </c>
      <c r="D360" s="113" t="s">
        <v>308</v>
      </c>
      <c r="E360" s="86"/>
    </row>
    <row r="361" spans="1:5" ht="15.75">
      <c r="A361" s="111">
        <v>360</v>
      </c>
      <c r="B361" s="112" t="s">
        <v>57</v>
      </c>
      <c r="C361" s="112" t="s">
        <v>728</v>
      </c>
      <c r="D361" s="113" t="s">
        <v>147</v>
      </c>
      <c r="E361" s="86"/>
    </row>
    <row r="362" spans="1:5" ht="15.75">
      <c r="A362" s="111">
        <v>361</v>
      </c>
      <c r="B362" s="112" t="s">
        <v>57</v>
      </c>
      <c r="C362" s="112" t="s">
        <v>723</v>
      </c>
      <c r="D362" s="113" t="s">
        <v>120</v>
      </c>
      <c r="E362" s="86"/>
    </row>
    <row r="363" spans="1:5" ht="15.75">
      <c r="A363" s="111">
        <v>362</v>
      </c>
      <c r="B363" s="112" t="s">
        <v>57</v>
      </c>
      <c r="C363" s="112" t="s">
        <v>722</v>
      </c>
      <c r="D363" s="113" t="s">
        <v>636</v>
      </c>
      <c r="E363" s="86"/>
    </row>
    <row r="364" spans="1:5" ht="15.75">
      <c r="A364" s="111">
        <v>363</v>
      </c>
      <c r="B364" s="112" t="s">
        <v>57</v>
      </c>
      <c r="C364" s="112" t="s">
        <v>417</v>
      </c>
      <c r="D364" s="113" t="s">
        <v>190</v>
      </c>
      <c r="E364" s="86"/>
    </row>
    <row r="365" spans="1:5" ht="15.75">
      <c r="A365" s="111">
        <v>364</v>
      </c>
      <c r="B365" s="112" t="s">
        <v>57</v>
      </c>
      <c r="C365" s="112" t="s">
        <v>167</v>
      </c>
      <c r="D365" s="113" t="s">
        <v>347</v>
      </c>
      <c r="E365" s="86"/>
    </row>
    <row r="366" spans="1:5" ht="15.75">
      <c r="A366" s="111">
        <v>365</v>
      </c>
      <c r="B366" s="112" t="s">
        <v>57</v>
      </c>
      <c r="C366" s="112" t="s">
        <v>172</v>
      </c>
      <c r="D366" s="113" t="s">
        <v>732</v>
      </c>
      <c r="E366" s="86"/>
    </row>
    <row r="367" spans="1:5" ht="15.75">
      <c r="A367" s="111">
        <v>366</v>
      </c>
      <c r="B367" s="112" t="s">
        <v>57</v>
      </c>
      <c r="C367" s="112" t="s">
        <v>298</v>
      </c>
      <c r="D367" s="113" t="s">
        <v>550</v>
      </c>
      <c r="E367" s="86"/>
    </row>
    <row r="368" spans="1:5" ht="15.75">
      <c r="A368" s="111">
        <v>367</v>
      </c>
      <c r="B368" s="112" t="s">
        <v>57</v>
      </c>
      <c r="C368" s="112" t="s">
        <v>623</v>
      </c>
      <c r="D368" s="113" t="s">
        <v>621</v>
      </c>
      <c r="E368" s="86"/>
    </row>
    <row r="369" spans="1:5" ht="15.75">
      <c r="A369" s="111">
        <v>368</v>
      </c>
      <c r="B369" s="112" t="s">
        <v>57</v>
      </c>
      <c r="C369" s="112" t="s">
        <v>532</v>
      </c>
      <c r="D369" s="113" t="s">
        <v>469</v>
      </c>
      <c r="E369" s="86"/>
    </row>
    <row r="370" spans="1:5" ht="15.75">
      <c r="A370" s="111">
        <v>369</v>
      </c>
      <c r="B370" s="112" t="s">
        <v>57</v>
      </c>
      <c r="C370" s="112" t="s">
        <v>838</v>
      </c>
      <c r="D370" s="113" t="s">
        <v>56</v>
      </c>
      <c r="E370" s="86"/>
    </row>
    <row r="371" spans="1:5" ht="15.75">
      <c r="A371" s="111">
        <v>370</v>
      </c>
      <c r="B371" s="112" t="s">
        <v>57</v>
      </c>
      <c r="C371" s="112" t="s">
        <v>184</v>
      </c>
      <c r="D371" s="113" t="s">
        <v>12</v>
      </c>
      <c r="E371" s="86"/>
    </row>
    <row r="372" spans="1:5" ht="15.75">
      <c r="A372" s="111">
        <v>371</v>
      </c>
      <c r="B372" s="112" t="s">
        <v>57</v>
      </c>
      <c r="C372" s="112" t="s">
        <v>225</v>
      </c>
      <c r="D372" s="113" t="s">
        <v>519</v>
      </c>
      <c r="E372" s="86"/>
    </row>
    <row r="373" spans="1:5" ht="15.75">
      <c r="A373" s="111">
        <v>372</v>
      </c>
      <c r="B373" s="112" t="s">
        <v>57</v>
      </c>
      <c r="C373" s="112" t="s">
        <v>830</v>
      </c>
      <c r="D373" s="113" t="s">
        <v>905</v>
      </c>
      <c r="E373" s="86"/>
    </row>
    <row r="374" spans="1:5" ht="15.75">
      <c r="A374" s="111">
        <v>373</v>
      </c>
      <c r="B374" s="112" t="s">
        <v>57</v>
      </c>
      <c r="C374" s="112" t="s">
        <v>41</v>
      </c>
      <c r="D374" s="113" t="s">
        <v>928</v>
      </c>
      <c r="E374" s="86"/>
    </row>
    <row r="375" spans="1:5" ht="15.75">
      <c r="A375" s="111">
        <v>374</v>
      </c>
      <c r="B375" s="112" t="s">
        <v>57</v>
      </c>
      <c r="C375" s="112" t="s">
        <v>590</v>
      </c>
      <c r="D375" s="113" t="s">
        <v>1085</v>
      </c>
      <c r="E375" s="86"/>
    </row>
    <row r="376" spans="1:5" ht="15.75">
      <c r="A376" s="111">
        <v>375</v>
      </c>
      <c r="B376" s="112" t="s">
        <v>57</v>
      </c>
      <c r="C376" s="112" t="s">
        <v>672</v>
      </c>
      <c r="D376" s="113" t="s">
        <v>334</v>
      </c>
      <c r="E376" s="86"/>
    </row>
    <row r="377" spans="1:5" ht="15.75">
      <c r="A377" s="111">
        <v>376</v>
      </c>
      <c r="B377" s="112" t="s">
        <v>57</v>
      </c>
      <c r="C377" s="112" t="s">
        <v>875</v>
      </c>
      <c r="D377" s="113" t="s">
        <v>189</v>
      </c>
      <c r="E377" s="86"/>
    </row>
    <row r="378" spans="1:5" ht="15.75">
      <c r="A378" s="111">
        <v>377</v>
      </c>
      <c r="B378" s="112" t="s">
        <v>57</v>
      </c>
      <c r="C378" s="112" t="s">
        <v>892</v>
      </c>
      <c r="D378" s="113" t="s">
        <v>106</v>
      </c>
      <c r="E378" s="86"/>
    </row>
    <row r="379" spans="1:5" ht="15.75">
      <c r="A379" s="111">
        <v>378</v>
      </c>
      <c r="B379" s="112" t="s">
        <v>57</v>
      </c>
      <c r="C379" s="112" t="s">
        <v>574</v>
      </c>
      <c r="D379" s="113" t="s">
        <v>907</v>
      </c>
      <c r="E379" s="86"/>
    </row>
    <row r="380" spans="1:5" ht="15.75">
      <c r="A380" s="111">
        <v>379</v>
      </c>
      <c r="B380" s="112" t="s">
        <v>57</v>
      </c>
      <c r="C380" s="112" t="s">
        <v>679</v>
      </c>
      <c r="D380" s="113" t="s">
        <v>665</v>
      </c>
      <c r="E380" s="86"/>
    </row>
    <row r="381" spans="1:5" ht="15.75">
      <c r="A381" s="111">
        <v>380</v>
      </c>
      <c r="B381" s="112" t="s">
        <v>57</v>
      </c>
      <c r="C381" s="112" t="s">
        <v>545</v>
      </c>
      <c r="D381" s="113" t="s">
        <v>592</v>
      </c>
      <c r="E381" s="86"/>
    </row>
    <row r="382" spans="1:5" ht="15.75">
      <c r="A382" s="111">
        <v>381</v>
      </c>
      <c r="B382" s="112" t="s">
        <v>57</v>
      </c>
      <c r="C382" s="112" t="s">
        <v>108</v>
      </c>
      <c r="D382" s="113" t="s">
        <v>499</v>
      </c>
      <c r="E382" s="86"/>
    </row>
    <row r="383" spans="1:5" ht="15.75">
      <c r="A383" s="111">
        <v>382</v>
      </c>
      <c r="B383" s="112" t="s">
        <v>57</v>
      </c>
      <c r="C383" s="112" t="s">
        <v>433</v>
      </c>
      <c r="D383" s="113" t="s">
        <v>178</v>
      </c>
      <c r="E383" s="86"/>
    </row>
    <row r="384" spans="1:5" ht="15.75">
      <c r="A384" s="111">
        <v>383</v>
      </c>
      <c r="B384" s="112" t="s">
        <v>57</v>
      </c>
      <c r="C384" s="112" t="s">
        <v>780</v>
      </c>
      <c r="D384" s="113" t="s">
        <v>144</v>
      </c>
      <c r="E384" s="86"/>
    </row>
    <row r="385" spans="1:9" ht="15.75">
      <c r="A385" s="111">
        <v>384</v>
      </c>
      <c r="B385" s="112" t="s">
        <v>57</v>
      </c>
      <c r="C385" s="112" t="s">
        <v>571</v>
      </c>
      <c r="D385" s="113" t="s">
        <v>891</v>
      </c>
      <c r="E385" s="86"/>
    </row>
    <row r="386" spans="1:9" ht="15.75">
      <c r="A386" s="111">
        <v>385</v>
      </c>
      <c r="B386" s="112" t="s">
        <v>57</v>
      </c>
      <c r="C386" s="112" t="s">
        <v>99</v>
      </c>
      <c r="D386" s="113" t="s">
        <v>244</v>
      </c>
      <c r="E386" s="86"/>
    </row>
    <row r="387" spans="1:9" ht="15.75">
      <c r="A387" s="111">
        <v>386</v>
      </c>
      <c r="B387" s="112" t="s">
        <v>57</v>
      </c>
      <c r="C387" s="112" t="s">
        <v>442</v>
      </c>
      <c r="D387" s="113" t="s">
        <v>873</v>
      </c>
      <c r="E387" s="86"/>
    </row>
    <row r="388" spans="1:9" ht="15.75">
      <c r="A388" s="111">
        <v>387</v>
      </c>
      <c r="B388" s="112" t="s">
        <v>57</v>
      </c>
      <c r="C388" s="112" t="s">
        <v>265</v>
      </c>
      <c r="D388" s="113" t="s">
        <v>872</v>
      </c>
      <c r="E388" s="86"/>
    </row>
    <row r="389" spans="1:9" ht="15.75">
      <c r="A389" s="111">
        <v>388</v>
      </c>
      <c r="B389" s="112" t="s">
        <v>57</v>
      </c>
      <c r="C389" s="112" t="s">
        <v>810</v>
      </c>
      <c r="D389" s="113" t="s">
        <v>180</v>
      </c>
      <c r="E389" s="86"/>
    </row>
    <row r="390" spans="1:9" ht="15.75">
      <c r="A390" s="111">
        <v>389</v>
      </c>
      <c r="B390" s="112" t="s">
        <v>57</v>
      </c>
      <c r="C390" s="112" t="s">
        <v>310</v>
      </c>
      <c r="D390" s="113" t="s">
        <v>1086</v>
      </c>
      <c r="E390" s="86"/>
    </row>
    <row r="391" spans="1:9" ht="15.75">
      <c r="A391" s="111">
        <v>390</v>
      </c>
      <c r="B391" s="112" t="s">
        <v>57</v>
      </c>
      <c r="C391" s="112" t="s">
        <v>6</v>
      </c>
      <c r="D391" s="113" t="s">
        <v>761</v>
      </c>
      <c r="E391" s="86"/>
    </row>
    <row r="392" spans="1:9" ht="15.75">
      <c r="A392" s="111">
        <v>391</v>
      </c>
      <c r="B392" s="112" t="s">
        <v>57</v>
      </c>
      <c r="C392" s="112" t="s">
        <v>260</v>
      </c>
      <c r="D392" s="113" t="s">
        <v>594</v>
      </c>
      <c r="E392" s="86"/>
    </row>
    <row r="393" spans="1:9" ht="15.75">
      <c r="A393" s="111">
        <v>392</v>
      </c>
      <c r="B393" s="112" t="s">
        <v>57</v>
      </c>
      <c r="C393" s="112" t="s">
        <v>272</v>
      </c>
      <c r="D393" s="113" t="s">
        <v>399</v>
      </c>
      <c r="E393" s="86"/>
    </row>
    <row r="394" spans="1:9" ht="15.75">
      <c r="A394" s="111">
        <v>393</v>
      </c>
      <c r="B394" s="112" t="s">
        <v>57</v>
      </c>
      <c r="C394" s="112" t="s">
        <v>481</v>
      </c>
      <c r="D394" s="113" t="s">
        <v>811</v>
      </c>
      <c r="E394" s="86"/>
    </row>
    <row r="395" spans="1:9" ht="15.75">
      <c r="A395" s="111">
        <v>394</v>
      </c>
      <c r="B395" s="112" t="s">
        <v>57</v>
      </c>
      <c r="C395" s="112" t="s">
        <v>921</v>
      </c>
      <c r="D395" s="113" t="s">
        <v>340</v>
      </c>
      <c r="E395" s="86"/>
    </row>
    <row r="396" spans="1:9" ht="15.75">
      <c r="A396" s="111">
        <v>395</v>
      </c>
      <c r="B396" s="112" t="s">
        <v>57</v>
      </c>
      <c r="C396" s="112" t="s">
        <v>202</v>
      </c>
      <c r="D396" s="113" t="s">
        <v>299</v>
      </c>
      <c r="E396" s="86"/>
    </row>
    <row r="397" spans="1:9" ht="15.75">
      <c r="A397" s="111">
        <v>396</v>
      </c>
      <c r="B397" s="112" t="s">
        <v>57</v>
      </c>
      <c r="C397" s="112" t="s">
        <v>372</v>
      </c>
      <c r="D397" s="113" t="s">
        <v>496</v>
      </c>
      <c r="E397" s="86"/>
    </row>
    <row r="398" spans="1:9" ht="15.75">
      <c r="A398" s="111">
        <v>397</v>
      </c>
      <c r="B398" s="112" t="s">
        <v>57</v>
      </c>
      <c r="C398" s="112" t="s">
        <v>1090</v>
      </c>
      <c r="D398" s="113" t="s">
        <v>1091</v>
      </c>
      <c r="E398" s="86"/>
    </row>
    <row r="399" spans="1:9" ht="15.75">
      <c r="A399" s="111">
        <v>398</v>
      </c>
      <c r="B399" s="112" t="s">
        <v>57</v>
      </c>
      <c r="C399" s="112" t="s">
        <v>248</v>
      </c>
      <c r="D399" s="113" t="s">
        <v>369</v>
      </c>
      <c r="E399" s="86"/>
    </row>
    <row r="400" spans="1:9" ht="15.75">
      <c r="A400" s="111">
        <v>399</v>
      </c>
      <c r="B400" s="112" t="s">
        <v>57</v>
      </c>
      <c r="C400" s="112" t="s">
        <v>804</v>
      </c>
      <c r="D400" s="113" t="s">
        <v>620</v>
      </c>
      <c r="E400" s="86"/>
      <c r="G400" s="114" t="s">
        <v>960</v>
      </c>
      <c r="H400" s="115"/>
      <c r="I400" s="116">
        <f>SUM(E342:E401)</f>
        <v>0</v>
      </c>
    </row>
    <row r="401" spans="1:9" ht="15.75">
      <c r="A401" s="111">
        <v>400</v>
      </c>
      <c r="B401" s="112" t="s">
        <v>57</v>
      </c>
      <c r="C401" s="112" t="s">
        <v>439</v>
      </c>
      <c r="D401" s="113" t="s">
        <v>255</v>
      </c>
      <c r="E401" s="86"/>
      <c r="G401" s="117" t="s">
        <v>961</v>
      </c>
      <c r="H401" s="118"/>
      <c r="I401" s="119">
        <f>(I400*100)/60</f>
        <v>0</v>
      </c>
    </row>
    <row r="402" spans="1:9" ht="15.75">
      <c r="A402" s="109">
        <v>401</v>
      </c>
      <c r="B402" s="5" t="s">
        <v>364</v>
      </c>
      <c r="C402" s="5" t="s">
        <v>1044</v>
      </c>
      <c r="D402" s="52" t="s">
        <v>863</v>
      </c>
      <c r="E402" s="86"/>
    </row>
    <row r="403" spans="1:9" ht="15.75">
      <c r="A403" s="109">
        <v>402</v>
      </c>
      <c r="B403" s="5" t="s">
        <v>364</v>
      </c>
      <c r="C403" s="5" t="s">
        <v>887</v>
      </c>
      <c r="D403" s="52" t="s">
        <v>908</v>
      </c>
      <c r="E403" s="86"/>
    </row>
    <row r="404" spans="1:9" ht="15.75">
      <c r="A404" s="109">
        <v>403</v>
      </c>
      <c r="B404" s="5" t="s">
        <v>364</v>
      </c>
      <c r="C404" s="5" t="s">
        <v>478</v>
      </c>
      <c r="D404" s="52" t="s">
        <v>436</v>
      </c>
      <c r="E404" s="86"/>
    </row>
    <row r="405" spans="1:9" ht="15.75">
      <c r="A405" s="109">
        <v>404</v>
      </c>
      <c r="B405" s="5" t="s">
        <v>364</v>
      </c>
      <c r="C405" s="5" t="s">
        <v>160</v>
      </c>
      <c r="D405" s="52" t="s">
        <v>696</v>
      </c>
      <c r="E405" s="86"/>
    </row>
    <row r="406" spans="1:9" ht="15.75">
      <c r="A406" s="109">
        <v>405</v>
      </c>
      <c r="B406" s="5" t="s">
        <v>364</v>
      </c>
      <c r="C406" s="5" t="s">
        <v>227</v>
      </c>
      <c r="D406" s="52" t="s">
        <v>934</v>
      </c>
      <c r="E406" s="86"/>
    </row>
    <row r="407" spans="1:9" ht="15.75">
      <c r="A407" s="109">
        <v>406</v>
      </c>
      <c r="B407" s="5" t="s">
        <v>364</v>
      </c>
      <c r="C407" s="5" t="s">
        <v>468</v>
      </c>
      <c r="D407" s="52" t="s">
        <v>135</v>
      </c>
      <c r="E407" s="86"/>
    </row>
    <row r="408" spans="1:9" ht="15.75">
      <c r="A408" s="109">
        <v>407</v>
      </c>
      <c r="B408" s="5" t="s">
        <v>364</v>
      </c>
      <c r="C408" s="5" t="s">
        <v>705</v>
      </c>
      <c r="D408" s="52" t="s">
        <v>884</v>
      </c>
      <c r="E408" s="86"/>
    </row>
    <row r="409" spans="1:9" ht="15.75">
      <c r="A409" s="109">
        <v>408</v>
      </c>
      <c r="B409" s="5" t="s">
        <v>364</v>
      </c>
      <c r="C409" s="5" t="s">
        <v>185</v>
      </c>
      <c r="D409" s="52" t="s">
        <v>235</v>
      </c>
      <c r="E409" s="86"/>
    </row>
    <row r="410" spans="1:9" ht="15.75">
      <c r="A410" s="109">
        <v>409</v>
      </c>
      <c r="B410" s="5" t="s">
        <v>364</v>
      </c>
      <c r="C410" s="5" t="s">
        <v>269</v>
      </c>
      <c r="D410" s="52" t="s">
        <v>28</v>
      </c>
      <c r="E410" s="86"/>
    </row>
    <row r="411" spans="1:9" ht="15.75">
      <c r="A411" s="109">
        <v>410</v>
      </c>
      <c r="B411" s="5" t="s">
        <v>364</v>
      </c>
      <c r="C411" s="5" t="s">
        <v>812</v>
      </c>
      <c r="D411" s="52" t="s">
        <v>927</v>
      </c>
      <c r="E411" s="86"/>
    </row>
    <row r="412" spans="1:9" ht="15.75">
      <c r="A412" s="109">
        <v>411</v>
      </c>
      <c r="B412" s="5" t="s">
        <v>364</v>
      </c>
      <c r="C412" s="5" t="s">
        <v>783</v>
      </c>
      <c r="D412" s="52" t="s">
        <v>600</v>
      </c>
      <c r="E412" s="86"/>
    </row>
    <row r="413" spans="1:9" ht="15.75">
      <c r="A413" s="109">
        <v>412</v>
      </c>
      <c r="B413" s="5" t="s">
        <v>364</v>
      </c>
      <c r="C413" s="5" t="s">
        <v>791</v>
      </c>
      <c r="D413" s="52" t="s">
        <v>1045</v>
      </c>
      <c r="E413" s="86"/>
    </row>
    <row r="414" spans="1:9" ht="15.75">
      <c r="A414" s="109">
        <v>413</v>
      </c>
      <c r="B414" s="5" t="s">
        <v>364</v>
      </c>
      <c r="C414" s="5" t="s">
        <v>42</v>
      </c>
      <c r="D414" s="56" t="s">
        <v>1046</v>
      </c>
      <c r="E414" s="86"/>
    </row>
    <row r="415" spans="1:9" ht="15.75">
      <c r="A415" s="109">
        <v>414</v>
      </c>
      <c r="B415" s="5" t="s">
        <v>364</v>
      </c>
      <c r="C415" s="5" t="s">
        <v>713</v>
      </c>
      <c r="D415" s="52" t="s">
        <v>529</v>
      </c>
      <c r="E415" s="86"/>
    </row>
    <row r="416" spans="1:9" ht="15.75">
      <c r="A416" s="109">
        <v>415</v>
      </c>
      <c r="B416" s="5" t="s">
        <v>364</v>
      </c>
      <c r="C416" s="5" t="s">
        <v>815</v>
      </c>
      <c r="D416" s="52" t="s">
        <v>716</v>
      </c>
      <c r="E416" s="86"/>
    </row>
    <row r="417" spans="1:5" ht="15.75">
      <c r="A417" s="109">
        <v>416</v>
      </c>
      <c r="B417" s="5" t="s">
        <v>364</v>
      </c>
      <c r="C417" s="5" t="s">
        <v>837</v>
      </c>
      <c r="D417" s="52" t="s">
        <v>163</v>
      </c>
      <c r="E417" s="86"/>
    </row>
    <row r="418" spans="1:5" ht="15.75">
      <c r="A418" s="109">
        <v>417</v>
      </c>
      <c r="B418" s="5" t="s">
        <v>364</v>
      </c>
      <c r="C418" s="5" t="s">
        <v>182</v>
      </c>
      <c r="D418" s="56">
        <v>1632</v>
      </c>
      <c r="E418" s="86"/>
    </row>
    <row r="419" spans="1:5" ht="15.75">
      <c r="A419" s="109">
        <v>418</v>
      </c>
      <c r="B419" s="5" t="s">
        <v>364</v>
      </c>
      <c r="C419" s="5" t="s">
        <v>922</v>
      </c>
      <c r="D419" s="52" t="s">
        <v>363</v>
      </c>
      <c r="E419" s="86"/>
    </row>
    <row r="420" spans="1:5" ht="15.75">
      <c r="A420" s="109">
        <v>419</v>
      </c>
      <c r="B420" s="5" t="s">
        <v>364</v>
      </c>
      <c r="C420" s="5" t="s">
        <v>712</v>
      </c>
      <c r="D420" s="52" t="s">
        <v>85</v>
      </c>
      <c r="E420" s="86"/>
    </row>
    <row r="421" spans="1:5" ht="15.75">
      <c r="A421" s="109">
        <v>420</v>
      </c>
      <c r="B421" s="5" t="s">
        <v>364</v>
      </c>
      <c r="C421" s="5" t="s">
        <v>868</v>
      </c>
      <c r="D421" s="52" t="s">
        <v>919</v>
      </c>
      <c r="E421" s="86"/>
    </row>
    <row r="422" spans="1:5" ht="15.75">
      <c r="A422" s="109">
        <v>421</v>
      </c>
      <c r="B422" s="5" t="s">
        <v>364</v>
      </c>
      <c r="C422" s="5" t="s">
        <v>200</v>
      </c>
      <c r="D422" s="52" t="s">
        <v>287</v>
      </c>
      <c r="E422" s="86"/>
    </row>
    <row r="423" spans="1:5" ht="15.75">
      <c r="A423" s="109">
        <v>422</v>
      </c>
      <c r="B423" s="5" t="s">
        <v>364</v>
      </c>
      <c r="C423" s="5" t="s">
        <v>900</v>
      </c>
      <c r="D423" s="52" t="s">
        <v>1087</v>
      </c>
      <c r="E423" s="86"/>
    </row>
    <row r="424" spans="1:5" ht="15.75">
      <c r="A424" s="109">
        <v>423</v>
      </c>
      <c r="B424" s="5" t="s">
        <v>364</v>
      </c>
      <c r="C424" s="5" t="s">
        <v>552</v>
      </c>
      <c r="D424" s="52" t="s">
        <v>92</v>
      </c>
      <c r="E424" s="86"/>
    </row>
    <row r="425" spans="1:5" ht="15.75">
      <c r="A425" s="109">
        <v>424</v>
      </c>
      <c r="B425" s="5" t="s">
        <v>364</v>
      </c>
      <c r="C425" s="5" t="s">
        <v>104</v>
      </c>
      <c r="D425" s="52" t="s">
        <v>687</v>
      </c>
      <c r="E425" s="86"/>
    </row>
    <row r="426" spans="1:5" ht="15.75">
      <c r="A426" s="109">
        <v>425</v>
      </c>
      <c r="B426" s="5" t="s">
        <v>364</v>
      </c>
      <c r="C426" s="5" t="s">
        <v>877</v>
      </c>
      <c r="D426" s="52" t="s">
        <v>554</v>
      </c>
      <c r="E426" s="86"/>
    </row>
    <row r="427" spans="1:5" ht="15.75">
      <c r="A427" s="109">
        <v>426</v>
      </c>
      <c r="B427" s="5" t="s">
        <v>364</v>
      </c>
      <c r="C427" s="5" t="s">
        <v>799</v>
      </c>
      <c r="D427" s="52" t="s">
        <v>231</v>
      </c>
      <c r="E427" s="86"/>
    </row>
    <row r="428" spans="1:5" ht="15.75">
      <c r="A428" s="109">
        <v>427</v>
      </c>
      <c r="B428" s="5" t="s">
        <v>364</v>
      </c>
      <c r="C428" s="5" t="s">
        <v>548</v>
      </c>
      <c r="D428" s="52" t="s">
        <v>37</v>
      </c>
      <c r="E428" s="86"/>
    </row>
    <row r="429" spans="1:5" ht="15.75">
      <c r="A429" s="109">
        <v>428</v>
      </c>
      <c r="B429" s="5" t="s">
        <v>364</v>
      </c>
      <c r="C429" s="5" t="s">
        <v>909</v>
      </c>
      <c r="D429" s="52" t="s">
        <v>397</v>
      </c>
      <c r="E429" s="86"/>
    </row>
    <row r="430" spans="1:5" ht="15.75">
      <c r="A430" s="109">
        <v>429</v>
      </c>
      <c r="B430" s="5" t="s">
        <v>364</v>
      </c>
      <c r="C430" s="5" t="s">
        <v>5</v>
      </c>
      <c r="D430" s="52" t="s">
        <v>935</v>
      </c>
      <c r="E430" s="86"/>
    </row>
    <row r="431" spans="1:5" ht="15.75">
      <c r="A431" s="109">
        <v>430</v>
      </c>
      <c r="B431" s="5" t="s">
        <v>364</v>
      </c>
      <c r="C431" s="5" t="s">
        <v>341</v>
      </c>
      <c r="D431" s="52" t="s">
        <v>547</v>
      </c>
      <c r="E431" s="86"/>
    </row>
    <row r="432" spans="1:5" ht="15.75">
      <c r="A432" s="109">
        <v>431</v>
      </c>
      <c r="B432" s="5" t="s">
        <v>364</v>
      </c>
      <c r="C432" s="5" t="s">
        <v>808</v>
      </c>
      <c r="D432" s="52" t="s">
        <v>31</v>
      </c>
      <c r="E432" s="86"/>
    </row>
    <row r="433" spans="1:9" ht="15.75">
      <c r="A433" s="109">
        <v>432</v>
      </c>
      <c r="B433" s="5" t="s">
        <v>364</v>
      </c>
      <c r="C433" s="5" t="s">
        <v>753</v>
      </c>
      <c r="D433" s="52" t="s">
        <v>1047</v>
      </c>
      <c r="E433" s="86"/>
    </row>
    <row r="434" spans="1:9" ht="15.75">
      <c r="A434" s="109">
        <v>433</v>
      </c>
      <c r="B434" s="5" t="s">
        <v>364</v>
      </c>
      <c r="C434" s="5" t="s">
        <v>556</v>
      </c>
      <c r="D434" s="52" t="s">
        <v>321</v>
      </c>
      <c r="E434" s="86"/>
    </row>
    <row r="435" spans="1:9" ht="15.75">
      <c r="A435" s="109">
        <v>434</v>
      </c>
      <c r="B435" s="5" t="s">
        <v>364</v>
      </c>
      <c r="C435" s="5" t="s">
        <v>769</v>
      </c>
      <c r="D435" s="52" t="s">
        <v>232</v>
      </c>
      <c r="E435" s="86"/>
    </row>
    <row r="436" spans="1:9" ht="15.75">
      <c r="A436" s="109">
        <v>435</v>
      </c>
      <c r="B436" s="5" t="s">
        <v>364</v>
      </c>
      <c r="C436" s="5" t="s">
        <v>821</v>
      </c>
      <c r="D436" s="52" t="s">
        <v>730</v>
      </c>
      <c r="E436" s="86"/>
    </row>
    <row r="437" spans="1:9" ht="15.75">
      <c r="A437" s="109">
        <v>436</v>
      </c>
      <c r="B437" s="5" t="s">
        <v>364</v>
      </c>
      <c r="C437" s="5" t="s">
        <v>1105</v>
      </c>
      <c r="D437" s="52" t="s">
        <v>257</v>
      </c>
      <c r="E437" s="86"/>
    </row>
    <row r="438" spans="1:9" ht="15.75">
      <c r="A438" s="109">
        <v>437</v>
      </c>
      <c r="B438" s="5" t="s">
        <v>364</v>
      </c>
      <c r="C438" s="5" t="s">
        <v>649</v>
      </c>
      <c r="D438" s="52" t="s">
        <v>376</v>
      </c>
      <c r="E438" s="86"/>
    </row>
    <row r="439" spans="1:9" ht="15.75">
      <c r="A439" s="109">
        <v>438</v>
      </c>
      <c r="B439" s="5" t="s">
        <v>364</v>
      </c>
      <c r="C439" s="5" t="s">
        <v>742</v>
      </c>
      <c r="D439" s="52" t="s">
        <v>726</v>
      </c>
      <c r="E439" s="86"/>
    </row>
    <row r="440" spans="1:9" ht="15.75">
      <c r="A440" s="109">
        <v>439</v>
      </c>
      <c r="B440" s="5" t="s">
        <v>364</v>
      </c>
      <c r="C440" s="5" t="s">
        <v>427</v>
      </c>
      <c r="D440" s="52" t="s">
        <v>707</v>
      </c>
      <c r="E440" s="86"/>
      <c r="G440" s="14" t="s">
        <v>962</v>
      </c>
      <c r="H440" s="15"/>
      <c r="I440" s="11">
        <f>SUM(E402:E441)</f>
        <v>0</v>
      </c>
    </row>
    <row r="441" spans="1:9" ht="15.75">
      <c r="A441" s="109">
        <v>440</v>
      </c>
      <c r="B441" s="5" t="s">
        <v>364</v>
      </c>
      <c r="C441" s="5" t="s">
        <v>311</v>
      </c>
      <c r="D441" s="52" t="s">
        <v>708</v>
      </c>
      <c r="E441" s="86"/>
      <c r="G441" s="16" t="s">
        <v>963</v>
      </c>
      <c r="H441" s="17"/>
      <c r="I441" s="12">
        <f>(I440*100)/40</f>
        <v>0</v>
      </c>
    </row>
    <row r="442" spans="1:9" ht="15.75">
      <c r="A442" s="90">
        <v>441</v>
      </c>
      <c r="B442" s="1" t="s">
        <v>215</v>
      </c>
      <c r="C442" s="1"/>
      <c r="D442" s="48" t="s">
        <v>1088</v>
      </c>
      <c r="E442" s="86"/>
    </row>
    <row r="443" spans="1:9" ht="15.75">
      <c r="A443" s="90">
        <v>442</v>
      </c>
      <c r="B443" s="1" t="s">
        <v>215</v>
      </c>
      <c r="C443" s="1" t="s">
        <v>82</v>
      </c>
      <c r="D443" s="48" t="s">
        <v>403</v>
      </c>
      <c r="E443" s="86"/>
    </row>
    <row r="444" spans="1:9" ht="15.75">
      <c r="A444" s="90">
        <v>443</v>
      </c>
      <c r="B444" s="1" t="s">
        <v>215</v>
      </c>
      <c r="C444" s="1" t="s">
        <v>798</v>
      </c>
      <c r="D444" s="48" t="s">
        <v>11</v>
      </c>
      <c r="E444" s="86"/>
    </row>
    <row r="445" spans="1:9" ht="15.75">
      <c r="A445" s="90">
        <v>444</v>
      </c>
      <c r="B445" s="1" t="s">
        <v>215</v>
      </c>
      <c r="C445" s="1" t="s">
        <v>904</v>
      </c>
      <c r="D445" s="48" t="s">
        <v>465</v>
      </c>
      <c r="E445" s="86"/>
    </row>
    <row r="446" spans="1:9" ht="15.75">
      <c r="A446" s="90">
        <v>445</v>
      </c>
      <c r="B446" s="1" t="s">
        <v>215</v>
      </c>
      <c r="C446" s="1" t="s">
        <v>387</v>
      </c>
      <c r="D446" s="48" t="s">
        <v>11</v>
      </c>
      <c r="E446" s="86"/>
    </row>
    <row r="447" spans="1:9" ht="15.75">
      <c r="A447" s="90">
        <v>446</v>
      </c>
      <c r="B447" s="1" t="s">
        <v>215</v>
      </c>
      <c r="C447" s="1" t="s">
        <v>598</v>
      </c>
      <c r="D447" s="48" t="s">
        <v>23</v>
      </c>
      <c r="E447" s="86"/>
    </row>
    <row r="448" spans="1:9" ht="15.75">
      <c r="A448" s="90">
        <v>447</v>
      </c>
      <c r="B448" s="1" t="s">
        <v>215</v>
      </c>
      <c r="C448" s="1" t="s">
        <v>710</v>
      </c>
      <c r="D448" s="48" t="s">
        <v>577</v>
      </c>
      <c r="E448" s="86"/>
    </row>
    <row r="449" spans="1:9" ht="15.75">
      <c r="A449" s="90">
        <v>448</v>
      </c>
      <c r="B449" s="1" t="s">
        <v>215</v>
      </c>
      <c r="C449" s="1" t="s">
        <v>724</v>
      </c>
      <c r="D449" s="48" t="s">
        <v>164</v>
      </c>
      <c r="E449" s="86"/>
    </row>
    <row r="450" spans="1:9" ht="15.75">
      <c r="A450" s="90">
        <v>449</v>
      </c>
      <c r="B450" s="1" t="s">
        <v>215</v>
      </c>
      <c r="C450" s="1" t="s">
        <v>323</v>
      </c>
      <c r="D450" s="48" t="s">
        <v>388</v>
      </c>
      <c r="E450" s="86"/>
      <c r="G450" s="36" t="s">
        <v>993</v>
      </c>
      <c r="H450" s="37"/>
      <c r="I450" s="38">
        <f>SUM(E443:E451)</f>
        <v>0</v>
      </c>
    </row>
    <row r="451" spans="1:9" ht="15.75">
      <c r="A451" s="90">
        <v>450</v>
      </c>
      <c r="B451" s="1" t="s">
        <v>215</v>
      </c>
      <c r="C451" s="1" t="s">
        <v>18</v>
      </c>
      <c r="D451" s="48" t="s">
        <v>152</v>
      </c>
      <c r="E451" s="86"/>
      <c r="G451" s="39" t="s">
        <v>994</v>
      </c>
      <c r="H451" s="40"/>
      <c r="I451" s="41">
        <f>(I450*100)/10</f>
        <v>0</v>
      </c>
    </row>
    <row r="452" spans="1:9" ht="15.75">
      <c r="A452" s="108">
        <v>451</v>
      </c>
      <c r="B452" s="2" t="s">
        <v>307</v>
      </c>
      <c r="C452" s="2" t="s">
        <v>597</v>
      </c>
      <c r="D452" s="49" t="s">
        <v>71</v>
      </c>
      <c r="E452" s="86"/>
    </row>
    <row r="453" spans="1:9" ht="15.75">
      <c r="A453" s="108">
        <v>452</v>
      </c>
      <c r="B453" s="2" t="s">
        <v>307</v>
      </c>
      <c r="C453" s="2" t="s">
        <v>686</v>
      </c>
      <c r="D453" s="49" t="s">
        <v>245</v>
      </c>
      <c r="E453" s="86"/>
    </row>
    <row r="454" spans="1:9" ht="15.75">
      <c r="A454" s="108">
        <v>453</v>
      </c>
      <c r="B454" s="2" t="s">
        <v>307</v>
      </c>
      <c r="C454" s="2" t="s">
        <v>855</v>
      </c>
      <c r="D454" s="49" t="s">
        <v>429</v>
      </c>
      <c r="E454" s="86"/>
    </row>
    <row r="455" spans="1:9" ht="15.75">
      <c r="A455" s="108">
        <v>454</v>
      </c>
      <c r="B455" s="2" t="s">
        <v>307</v>
      </c>
      <c r="C455" s="2" t="s">
        <v>848</v>
      </c>
      <c r="D455" s="49" t="s">
        <v>101</v>
      </c>
      <c r="E455" s="86"/>
    </row>
    <row r="456" spans="1:9" ht="15.75">
      <c r="A456" s="108">
        <v>455</v>
      </c>
      <c r="B456" s="2" t="s">
        <v>307</v>
      </c>
      <c r="C456" s="2" t="s">
        <v>116</v>
      </c>
      <c r="D456" s="49" t="s">
        <v>381</v>
      </c>
      <c r="E456" s="86"/>
    </row>
    <row r="457" spans="1:9" ht="15.75">
      <c r="A457" s="108">
        <v>456</v>
      </c>
      <c r="B457" s="2" t="s">
        <v>307</v>
      </c>
      <c r="C457" s="2" t="s">
        <v>456</v>
      </c>
      <c r="D457" s="49" t="s">
        <v>391</v>
      </c>
      <c r="E457" s="86"/>
    </row>
    <row r="458" spans="1:9" ht="15.75">
      <c r="A458" s="108">
        <v>457</v>
      </c>
      <c r="B458" s="2" t="s">
        <v>307</v>
      </c>
      <c r="C458" s="2" t="s">
        <v>615</v>
      </c>
      <c r="D458" s="49" t="s">
        <v>498</v>
      </c>
      <c r="E458" s="86"/>
    </row>
    <row r="459" spans="1:9" ht="15.75">
      <c r="A459" s="108">
        <v>458</v>
      </c>
      <c r="B459" s="2" t="s">
        <v>307</v>
      </c>
      <c r="C459" s="2" t="s">
        <v>835</v>
      </c>
      <c r="D459" s="49" t="s">
        <v>169</v>
      </c>
      <c r="E459" s="86"/>
    </row>
    <row r="460" spans="1:9" ht="15.75">
      <c r="A460" s="108">
        <v>459</v>
      </c>
      <c r="B460" s="2" t="s">
        <v>307</v>
      </c>
      <c r="C460" s="2" t="s">
        <v>204</v>
      </c>
      <c r="D460" s="49" t="s">
        <v>578</v>
      </c>
      <c r="E460" s="86"/>
      <c r="G460" s="26" t="s">
        <v>995</v>
      </c>
      <c r="H460" s="27"/>
      <c r="I460" s="28">
        <f>SUM(E452:E461)</f>
        <v>0</v>
      </c>
    </row>
    <row r="461" spans="1:9" ht="15.75">
      <c r="A461" s="108">
        <v>460</v>
      </c>
      <c r="B461" s="2" t="s">
        <v>307</v>
      </c>
      <c r="C461" s="2" t="s">
        <v>557</v>
      </c>
      <c r="D461" s="49" t="s">
        <v>360</v>
      </c>
      <c r="E461" s="86"/>
      <c r="G461" s="29" t="s">
        <v>964</v>
      </c>
      <c r="H461" s="30"/>
      <c r="I461" s="31">
        <f>(I460*100)/10</f>
        <v>0</v>
      </c>
    </row>
    <row r="462" spans="1:9" ht="15.75">
      <c r="A462" s="110">
        <v>461</v>
      </c>
      <c r="B462" s="121" t="s">
        <v>72</v>
      </c>
      <c r="C462" s="121" t="s">
        <v>458</v>
      </c>
      <c r="D462" s="122" t="s">
        <v>96</v>
      </c>
      <c r="E462" s="86"/>
    </row>
    <row r="463" spans="1:9" ht="15.75">
      <c r="A463" s="110">
        <v>462</v>
      </c>
      <c r="B463" s="121" t="s">
        <v>72</v>
      </c>
      <c r="C463" s="121" t="s">
        <v>175</v>
      </c>
      <c r="D463" s="122" t="s">
        <v>746</v>
      </c>
      <c r="E463" s="86"/>
    </row>
    <row r="464" spans="1:9" ht="15.75">
      <c r="A464" s="110">
        <v>463</v>
      </c>
      <c r="B464" s="121" t="s">
        <v>72</v>
      </c>
      <c r="C464" s="121" t="s">
        <v>16</v>
      </c>
      <c r="D464" s="122" t="s">
        <v>617</v>
      </c>
      <c r="E464" s="86"/>
    </row>
    <row r="465" spans="1:9" ht="15.75">
      <c r="A465" s="110">
        <v>464</v>
      </c>
      <c r="B465" s="121" t="s">
        <v>72</v>
      </c>
      <c r="C465" s="121" t="s">
        <v>664</v>
      </c>
      <c r="D465" s="122" t="s">
        <v>209</v>
      </c>
      <c r="E465" s="86"/>
    </row>
    <row r="466" spans="1:9" ht="15.75">
      <c r="A466" s="110">
        <v>465</v>
      </c>
      <c r="B466" s="121" t="s">
        <v>72</v>
      </c>
      <c r="C466" s="121" t="s">
        <v>349</v>
      </c>
      <c r="D466" s="122" t="s">
        <v>319</v>
      </c>
      <c r="E466" s="86"/>
    </row>
    <row r="467" spans="1:9" ht="15.75">
      <c r="A467" s="110">
        <v>466</v>
      </c>
      <c r="B467" s="121" t="s">
        <v>72</v>
      </c>
      <c r="C467" s="121" t="s">
        <v>250</v>
      </c>
      <c r="D467" s="122" t="s">
        <v>400</v>
      </c>
      <c r="E467" s="86"/>
    </row>
    <row r="468" spans="1:9" ht="15.75">
      <c r="A468" s="110">
        <v>467</v>
      </c>
      <c r="B468" s="121" t="s">
        <v>72</v>
      </c>
      <c r="C468" s="121" t="s">
        <v>913</v>
      </c>
      <c r="D468" s="122" t="s">
        <v>197</v>
      </c>
      <c r="E468" s="86"/>
    </row>
    <row r="469" spans="1:9" ht="15.75">
      <c r="A469" s="110">
        <v>468</v>
      </c>
      <c r="B469" s="121" t="s">
        <v>72</v>
      </c>
      <c r="C469" s="121" t="s">
        <v>125</v>
      </c>
      <c r="D469" s="122" t="s">
        <v>758</v>
      </c>
      <c r="E469" s="86"/>
    </row>
    <row r="470" spans="1:9" ht="15.75">
      <c r="A470" s="110">
        <v>469</v>
      </c>
      <c r="B470" s="121" t="s">
        <v>72</v>
      </c>
      <c r="C470" s="121" t="s">
        <v>322</v>
      </c>
      <c r="D470" s="122" t="s">
        <v>282</v>
      </c>
      <c r="E470" s="86"/>
    </row>
    <row r="471" spans="1:9" ht="15.75">
      <c r="A471" s="110">
        <v>470</v>
      </c>
      <c r="B471" s="121" t="s">
        <v>72</v>
      </c>
      <c r="C471" s="121" t="s">
        <v>703</v>
      </c>
      <c r="D471" s="122" t="s">
        <v>627</v>
      </c>
      <c r="E471" s="86"/>
    </row>
    <row r="472" spans="1:9" ht="15.75">
      <c r="A472" s="110">
        <v>471</v>
      </c>
      <c r="B472" s="121" t="s">
        <v>72</v>
      </c>
      <c r="C472" s="121" t="s">
        <v>752</v>
      </c>
      <c r="D472" s="122" t="s">
        <v>211</v>
      </c>
      <c r="E472" s="86"/>
    </row>
    <row r="473" spans="1:9" ht="15.75">
      <c r="A473" s="110">
        <v>472</v>
      </c>
      <c r="B473" s="121" t="s">
        <v>72</v>
      </c>
      <c r="C473" s="121" t="s">
        <v>520</v>
      </c>
      <c r="D473" s="122" t="s">
        <v>8</v>
      </c>
      <c r="E473" s="86"/>
    </row>
    <row r="474" spans="1:9" ht="15.75">
      <c r="A474" s="110">
        <v>473</v>
      </c>
      <c r="B474" s="121" t="s">
        <v>72</v>
      </c>
      <c r="C474" s="121" t="s">
        <v>852</v>
      </c>
      <c r="D474" s="122" t="s">
        <v>454</v>
      </c>
      <c r="E474" s="86"/>
    </row>
    <row r="475" spans="1:9" ht="15.75">
      <c r="A475" s="110">
        <v>474</v>
      </c>
      <c r="B475" s="121" t="s">
        <v>72</v>
      </c>
      <c r="C475" s="121" t="s">
        <v>933</v>
      </c>
      <c r="D475" s="122" t="s">
        <v>383</v>
      </c>
      <c r="E475" s="86"/>
    </row>
    <row r="476" spans="1:9" ht="15.75">
      <c r="A476" s="110">
        <v>475</v>
      </c>
      <c r="B476" s="121" t="s">
        <v>72</v>
      </c>
      <c r="C476" s="121" t="s">
        <v>138</v>
      </c>
      <c r="D476" s="122" t="s">
        <v>514</v>
      </c>
      <c r="E476" s="86"/>
    </row>
    <row r="477" spans="1:9" ht="15.75">
      <c r="A477" s="110">
        <v>476</v>
      </c>
      <c r="B477" s="121" t="s">
        <v>72</v>
      </c>
      <c r="C477" s="121" t="s">
        <v>776</v>
      </c>
      <c r="D477" s="122" t="s">
        <v>521</v>
      </c>
      <c r="E477" s="86"/>
    </row>
    <row r="478" spans="1:9" ht="15.75">
      <c r="A478" s="110">
        <v>477</v>
      </c>
      <c r="B478" s="121" t="s">
        <v>72</v>
      </c>
      <c r="C478" s="121" t="s">
        <v>291</v>
      </c>
      <c r="D478" s="122" t="s">
        <v>749</v>
      </c>
      <c r="E478" s="86"/>
    </row>
    <row r="479" spans="1:9" ht="15.75">
      <c r="A479" s="110">
        <v>478</v>
      </c>
      <c r="B479" s="121" t="s">
        <v>72</v>
      </c>
      <c r="C479" s="121" t="s">
        <v>253</v>
      </c>
      <c r="D479" s="122" t="s">
        <v>733</v>
      </c>
      <c r="E479" s="86"/>
    </row>
    <row r="480" spans="1:9" ht="15.75">
      <c r="A480" s="110">
        <v>479</v>
      </c>
      <c r="B480" s="121" t="s">
        <v>72</v>
      </c>
      <c r="C480" s="121" t="s">
        <v>566</v>
      </c>
      <c r="D480" s="122" t="s">
        <v>348</v>
      </c>
      <c r="E480" s="86"/>
      <c r="G480" s="123" t="s">
        <v>996</v>
      </c>
      <c r="H480" s="124"/>
      <c r="I480" s="125">
        <f>SUM(E462:E481)</f>
        <v>0</v>
      </c>
    </row>
    <row r="481" spans="1:9" ht="15.75">
      <c r="A481" s="110">
        <v>480</v>
      </c>
      <c r="B481" s="121" t="s">
        <v>72</v>
      </c>
      <c r="C481" s="121" t="s">
        <v>327</v>
      </c>
      <c r="D481" s="122" t="s">
        <v>738</v>
      </c>
      <c r="E481" s="86"/>
      <c r="G481" s="126" t="s">
        <v>997</v>
      </c>
      <c r="H481" s="127"/>
      <c r="I481" s="128">
        <f>(I480*100)/20</f>
        <v>0</v>
      </c>
    </row>
    <row r="482" spans="1:9" ht="15.75">
      <c r="A482" s="109">
        <v>481</v>
      </c>
      <c r="B482" s="3" t="s">
        <v>171</v>
      </c>
      <c r="C482" s="3" t="s">
        <v>320</v>
      </c>
      <c r="D482" s="50" t="s">
        <v>83</v>
      </c>
      <c r="E482" s="86"/>
    </row>
    <row r="483" spans="1:9" ht="15.75">
      <c r="A483" s="109">
        <v>482</v>
      </c>
      <c r="B483" s="3" t="s">
        <v>171</v>
      </c>
      <c r="C483" s="3" t="s">
        <v>841</v>
      </c>
      <c r="D483" s="50" t="s">
        <v>416</v>
      </c>
      <c r="E483" s="86"/>
    </row>
    <row r="484" spans="1:9" ht="15.75">
      <c r="A484" s="109">
        <v>483</v>
      </c>
      <c r="B484" s="3" t="s">
        <v>171</v>
      </c>
      <c r="C484" s="3" t="s">
        <v>813</v>
      </c>
      <c r="D484" s="50" t="s">
        <v>355</v>
      </c>
      <c r="E484" s="86"/>
    </row>
    <row r="485" spans="1:9" ht="15.75">
      <c r="A485" s="109">
        <v>484</v>
      </c>
      <c r="B485" s="3" t="s">
        <v>171</v>
      </c>
      <c r="C485" s="3" t="s">
        <v>510</v>
      </c>
      <c r="D485" s="50" t="s">
        <v>871</v>
      </c>
      <c r="E485" s="86"/>
    </row>
    <row r="486" spans="1:9" ht="15.75">
      <c r="A486" s="109">
        <v>485</v>
      </c>
      <c r="B486" s="3" t="s">
        <v>171</v>
      </c>
      <c r="C486" s="3" t="s">
        <v>847</v>
      </c>
      <c r="D486" s="50" t="s">
        <v>61</v>
      </c>
      <c r="E486" s="86"/>
    </row>
    <row r="487" spans="1:9" ht="15.75">
      <c r="A487" s="109">
        <v>486</v>
      </c>
      <c r="B487" s="3" t="s">
        <v>171</v>
      </c>
      <c r="C487" s="3" t="s">
        <v>785</v>
      </c>
      <c r="D487" s="50" t="s">
        <v>194</v>
      </c>
      <c r="E487" s="86"/>
    </row>
    <row r="488" spans="1:9" ht="15.75">
      <c r="A488" s="109">
        <v>487</v>
      </c>
      <c r="B488" s="3" t="s">
        <v>171</v>
      </c>
      <c r="C488" s="3" t="s">
        <v>844</v>
      </c>
      <c r="D488" s="50" t="s">
        <v>21</v>
      </c>
      <c r="E488" s="86"/>
    </row>
    <row r="489" spans="1:9" ht="15.75">
      <c r="A489" s="109">
        <v>488</v>
      </c>
      <c r="B489" s="3" t="s">
        <v>171</v>
      </c>
      <c r="C489" s="3" t="s">
        <v>300</v>
      </c>
      <c r="D489" s="50" t="s">
        <v>316</v>
      </c>
      <c r="E489" s="86"/>
    </row>
    <row r="490" spans="1:9" ht="15.75">
      <c r="A490" s="109">
        <v>489</v>
      </c>
      <c r="B490" s="3" t="s">
        <v>171</v>
      </c>
      <c r="C490" s="3" t="s">
        <v>850</v>
      </c>
      <c r="D490" s="50" t="s">
        <v>1048</v>
      </c>
      <c r="E490" s="86"/>
    </row>
    <row r="491" spans="1:9" ht="15.75">
      <c r="A491" s="109">
        <v>490</v>
      </c>
      <c r="B491" s="3" t="s">
        <v>171</v>
      </c>
      <c r="C491" s="3" t="s">
        <v>10</v>
      </c>
      <c r="D491" s="50" t="s">
        <v>446</v>
      </c>
      <c r="E491" s="86"/>
    </row>
    <row r="492" spans="1:9" ht="15.75">
      <c r="A492" s="109">
        <v>491</v>
      </c>
      <c r="B492" s="3" t="s">
        <v>171</v>
      </c>
      <c r="C492" s="3" t="s">
        <v>159</v>
      </c>
      <c r="D492" s="50" t="s">
        <v>504</v>
      </c>
      <c r="E492" s="86"/>
    </row>
    <row r="493" spans="1:9" ht="15.75">
      <c r="A493" s="109">
        <v>492</v>
      </c>
      <c r="B493" s="3" t="s">
        <v>171</v>
      </c>
      <c r="C493" s="3" t="s">
        <v>408</v>
      </c>
      <c r="D493" s="50" t="s">
        <v>81</v>
      </c>
      <c r="E493" s="86"/>
    </row>
    <row r="494" spans="1:9" ht="15.75">
      <c r="A494" s="109">
        <v>493</v>
      </c>
      <c r="B494" s="3" t="s">
        <v>171</v>
      </c>
      <c r="C494" s="3" t="s">
        <v>84</v>
      </c>
      <c r="D494" s="50" t="s">
        <v>243</v>
      </c>
      <c r="E494" s="86"/>
    </row>
    <row r="495" spans="1:9" ht="15.75">
      <c r="A495" s="109">
        <v>494</v>
      </c>
      <c r="B495" s="3" t="s">
        <v>171</v>
      </c>
      <c r="C495" s="3" t="s">
        <v>819</v>
      </c>
      <c r="D495" s="50" t="s">
        <v>587</v>
      </c>
      <c r="E495" s="86"/>
    </row>
    <row r="496" spans="1:9" ht="15.75">
      <c r="A496" s="109">
        <v>495</v>
      </c>
      <c r="B496" s="3" t="s">
        <v>171</v>
      </c>
      <c r="C496" s="3" t="s">
        <v>375</v>
      </c>
      <c r="D496" s="50" t="s">
        <v>447</v>
      </c>
      <c r="E496" s="86"/>
    </row>
    <row r="497" spans="1:9" ht="15.75">
      <c r="A497" s="109">
        <v>496</v>
      </c>
      <c r="B497" s="3" t="s">
        <v>171</v>
      </c>
      <c r="C497" s="3" t="s">
        <v>560</v>
      </c>
      <c r="D497" s="50" t="s">
        <v>876</v>
      </c>
      <c r="E497" s="86"/>
    </row>
    <row r="498" spans="1:9" ht="15.75">
      <c r="A498" s="109">
        <v>497</v>
      </c>
      <c r="B498" s="3" t="s">
        <v>171</v>
      </c>
      <c r="C498" s="3" t="s">
        <v>635</v>
      </c>
      <c r="D498" s="50" t="s">
        <v>786</v>
      </c>
      <c r="E498" s="86"/>
    </row>
    <row r="499" spans="1:9" ht="15.75">
      <c r="A499" s="109">
        <v>498</v>
      </c>
      <c r="B499" s="3" t="s">
        <v>171</v>
      </c>
      <c r="C499" s="3" t="s">
        <v>775</v>
      </c>
      <c r="D499" s="50" t="s">
        <v>453</v>
      </c>
      <c r="E499" s="86"/>
    </row>
    <row r="500" spans="1:9" ht="15.75">
      <c r="A500" s="109">
        <v>499</v>
      </c>
      <c r="B500" s="3" t="s">
        <v>171</v>
      </c>
      <c r="C500" s="3" t="s">
        <v>149</v>
      </c>
      <c r="D500" s="50" t="s">
        <v>792</v>
      </c>
      <c r="E500" s="86"/>
      <c r="G500" s="14" t="s">
        <v>999</v>
      </c>
      <c r="H500" s="15"/>
      <c r="I500" s="11">
        <f>SUM(E482:E501)</f>
        <v>0</v>
      </c>
    </row>
    <row r="501" spans="1:9" ht="15.75">
      <c r="A501" s="109">
        <v>500</v>
      </c>
      <c r="B501" s="3" t="s">
        <v>171</v>
      </c>
      <c r="C501" s="3" t="s">
        <v>1106</v>
      </c>
      <c r="D501" s="50" t="s">
        <v>93</v>
      </c>
      <c r="E501" s="86"/>
      <c r="G501" s="16" t="s">
        <v>1000</v>
      </c>
      <c r="H501" s="17"/>
      <c r="I501" s="12">
        <f>(I500*100)/20</f>
        <v>0</v>
      </c>
    </row>
    <row r="502" spans="1:9" ht="18" customHeight="1"/>
    <row r="503" spans="1:9" ht="22.5" customHeight="1">
      <c r="D503" s="78" t="s">
        <v>998</v>
      </c>
      <c r="E503" s="58">
        <f>SUM(E2:E501)</f>
        <v>0</v>
      </c>
    </row>
    <row r="504" spans="1:9" ht="20.25" customHeight="1">
      <c r="D504" s="79" t="s">
        <v>1019</v>
      </c>
      <c r="E504" s="58">
        <f>(E503*100)/500</f>
        <v>0</v>
      </c>
    </row>
    <row r="505" spans="1:9" ht="12.75" customHeight="1">
      <c r="E505" s="70"/>
    </row>
    <row r="506" spans="1:9" ht="12.75" customHeight="1">
      <c r="E506" s="70"/>
    </row>
    <row r="507" spans="1:9" ht="12.75" customHeight="1">
      <c r="E507" s="70"/>
    </row>
    <row r="508" spans="1:9" ht="12.75" customHeight="1">
      <c r="D508" s="71" t="s">
        <v>1001</v>
      </c>
      <c r="E508" s="72"/>
    </row>
    <row r="509" spans="1:9" ht="12.75" customHeight="1">
      <c r="D509" s="73">
        <v>1</v>
      </c>
      <c r="E509" s="74" t="s">
        <v>1002</v>
      </c>
    </row>
    <row r="510" spans="1:9" ht="12.75" customHeight="1">
      <c r="D510" s="75" t="s">
        <v>1009</v>
      </c>
      <c r="E510" s="74" t="s">
        <v>1003</v>
      </c>
    </row>
    <row r="511" spans="1:9" ht="12.75" customHeight="1">
      <c r="D511" s="75" t="s">
        <v>1013</v>
      </c>
      <c r="E511" s="74" t="s">
        <v>1004</v>
      </c>
    </row>
    <row r="512" spans="1:9" ht="12.75" customHeight="1">
      <c r="D512" s="75" t="s">
        <v>1010</v>
      </c>
      <c r="E512" s="74" t="s">
        <v>1005</v>
      </c>
    </row>
    <row r="513" spans="4:5" ht="12.75" customHeight="1">
      <c r="D513" s="76" t="s">
        <v>1011</v>
      </c>
      <c r="E513" s="77" t="s">
        <v>1012</v>
      </c>
    </row>
    <row r="514" spans="4:5" ht="12.75" customHeight="1">
      <c r="E514" s="70"/>
    </row>
    <row r="515" spans="4:5" ht="12.75" customHeight="1">
      <c r="E515" s="70"/>
    </row>
    <row r="516" spans="4:5" ht="12.75" customHeight="1">
      <c r="E516" s="70"/>
    </row>
    <row r="517" spans="4:5" ht="12.75" customHeight="1">
      <c r="E517" s="70"/>
    </row>
    <row r="518" spans="4:5" ht="12.75" customHeight="1">
      <c r="E518" s="70"/>
    </row>
    <row r="519" spans="4:5" ht="12.75" customHeight="1">
      <c r="E519" s="70"/>
    </row>
    <row r="520" spans="4:5" ht="12.75" customHeight="1">
      <c r="E520" s="70"/>
    </row>
    <row r="521" spans="4:5" ht="12.75" customHeight="1">
      <c r="E521" s="70"/>
    </row>
    <row r="522" spans="4:5" ht="12.75" customHeight="1">
      <c r="E522" s="70"/>
    </row>
    <row r="523" spans="4:5" ht="12.75" customHeight="1">
      <c r="E523" s="70"/>
    </row>
    <row r="524" spans="4:5" ht="12.75" customHeight="1">
      <c r="E524" s="70"/>
    </row>
    <row r="525" spans="4:5" ht="12.75" customHeight="1">
      <c r="E525" s="70"/>
    </row>
    <row r="526" spans="4:5" ht="12.75" customHeight="1">
      <c r="E526" s="70"/>
    </row>
    <row r="527" spans="4:5" ht="12.75" customHeight="1">
      <c r="E527" s="70"/>
    </row>
    <row r="528" spans="4:5" ht="12.75" customHeight="1">
      <c r="E528" s="70"/>
    </row>
    <row r="529" spans="5:5" ht="12.75" customHeight="1">
      <c r="E529" s="70"/>
    </row>
    <row r="530" spans="5:5" ht="12.75" customHeight="1">
      <c r="E530" s="70"/>
    </row>
    <row r="531" spans="5:5" ht="12.75" customHeight="1">
      <c r="E531" s="70"/>
    </row>
    <row r="532" spans="5:5" ht="12.75" customHeight="1">
      <c r="E532" s="70"/>
    </row>
    <row r="533" spans="5:5" ht="12.75" customHeight="1">
      <c r="E533" s="70"/>
    </row>
    <row r="534" spans="5:5" ht="12.75" customHeight="1">
      <c r="E534" s="70"/>
    </row>
    <row r="535" spans="5:5" ht="12.75" customHeight="1">
      <c r="E535" s="70"/>
    </row>
    <row r="536" spans="5:5" ht="12.75" customHeight="1">
      <c r="E536" s="70"/>
    </row>
    <row r="537" spans="5:5" ht="12.75" customHeight="1">
      <c r="E537" s="70"/>
    </row>
    <row r="538" spans="5:5" ht="12.75" customHeight="1">
      <c r="E538" s="70"/>
    </row>
    <row r="539" spans="5:5" ht="12.75" customHeight="1">
      <c r="E539" s="70"/>
    </row>
    <row r="540" spans="5:5" ht="12.75" customHeight="1">
      <c r="E540" s="70"/>
    </row>
    <row r="541" spans="5:5" ht="12.75" customHeight="1">
      <c r="E541" s="70"/>
    </row>
    <row r="542" spans="5:5" ht="12.75" customHeight="1">
      <c r="E542" s="70"/>
    </row>
    <row r="543" spans="5:5" ht="12.75" customHeight="1">
      <c r="E543" s="70"/>
    </row>
    <row r="544" spans="5:5" ht="12.75" customHeight="1">
      <c r="E544" s="70"/>
    </row>
    <row r="545" spans="5:5" ht="12.75" customHeight="1">
      <c r="E545" s="70"/>
    </row>
    <row r="546" spans="5:5" ht="12.75" customHeight="1">
      <c r="E546" s="70"/>
    </row>
    <row r="547" spans="5:5" ht="12.75" customHeight="1">
      <c r="E547" s="70"/>
    </row>
    <row r="548" spans="5:5" ht="12.75" customHeight="1">
      <c r="E548" s="70"/>
    </row>
    <row r="549" spans="5:5" ht="12.75" customHeight="1">
      <c r="E549" s="70"/>
    </row>
    <row r="550" spans="5:5" ht="12.75" customHeight="1">
      <c r="E550" s="70"/>
    </row>
    <row r="551" spans="5:5" ht="12.75" customHeight="1">
      <c r="E551" s="70"/>
    </row>
    <row r="552" spans="5:5" ht="12.75" customHeight="1">
      <c r="E552" s="70"/>
    </row>
    <row r="553" spans="5:5" ht="12.75" customHeight="1">
      <c r="E553" s="70"/>
    </row>
    <row r="554" spans="5:5" ht="12.75" customHeight="1">
      <c r="E554" s="70"/>
    </row>
    <row r="555" spans="5:5" ht="12.75" customHeight="1">
      <c r="E555" s="70"/>
    </row>
    <row r="556" spans="5:5" ht="12.75" customHeight="1">
      <c r="E556" s="70"/>
    </row>
    <row r="557" spans="5:5" ht="12.75" customHeight="1">
      <c r="E557" s="70"/>
    </row>
    <row r="558" spans="5:5" ht="12.75" customHeight="1">
      <c r="E558" s="70"/>
    </row>
    <row r="559" spans="5:5" ht="12.75" customHeight="1">
      <c r="E559" s="70"/>
    </row>
    <row r="560" spans="5:5" ht="12.75" customHeight="1">
      <c r="E560" s="70"/>
    </row>
    <row r="561" spans="5:5" ht="12.75" customHeight="1">
      <c r="E561" s="70"/>
    </row>
    <row r="562" spans="5:5" ht="12.75" customHeight="1">
      <c r="E562" s="70"/>
    </row>
    <row r="563" spans="5:5" ht="12.75" customHeight="1">
      <c r="E563" s="70"/>
    </row>
    <row r="564" spans="5:5" ht="12.75" customHeight="1">
      <c r="E564" s="70"/>
    </row>
    <row r="565" spans="5:5" ht="12.75" customHeight="1">
      <c r="E565" s="70"/>
    </row>
    <row r="566" spans="5:5" ht="12.75" customHeight="1">
      <c r="E566" s="70"/>
    </row>
    <row r="567" spans="5:5" ht="12.75" customHeight="1">
      <c r="E567" s="70"/>
    </row>
    <row r="568" spans="5:5" ht="12.75" customHeight="1">
      <c r="E568" s="70"/>
    </row>
    <row r="569" spans="5:5" ht="12.75" customHeight="1">
      <c r="E569" s="70"/>
    </row>
    <row r="570" spans="5:5" ht="12.75" customHeight="1">
      <c r="E570" s="70"/>
    </row>
    <row r="571" spans="5:5" ht="12.75" customHeight="1">
      <c r="E571" s="70"/>
    </row>
    <row r="572" spans="5:5" ht="12.75" customHeight="1">
      <c r="E572" s="70"/>
    </row>
    <row r="573" spans="5:5" ht="12.75" customHeight="1">
      <c r="E573" s="70"/>
    </row>
    <row r="574" spans="5:5" ht="12.75" customHeight="1">
      <c r="E574" s="70"/>
    </row>
    <row r="575" spans="5:5" ht="12.75" customHeight="1">
      <c r="E575" s="70"/>
    </row>
    <row r="576" spans="5:5" ht="12.75" customHeight="1">
      <c r="E576" s="70"/>
    </row>
    <row r="577" spans="5:5" ht="12.75" customHeight="1">
      <c r="E577" s="70"/>
    </row>
    <row r="578" spans="5:5" ht="12.75" customHeight="1">
      <c r="E578" s="70"/>
    </row>
    <row r="579" spans="5:5" ht="12.75" customHeight="1">
      <c r="E579" s="70"/>
    </row>
    <row r="580" spans="5:5" ht="12.75" customHeight="1">
      <c r="E580" s="70"/>
    </row>
    <row r="581" spans="5:5" ht="12.75" customHeight="1">
      <c r="E581" s="70"/>
    </row>
    <row r="582" spans="5:5" ht="12.75" customHeight="1">
      <c r="E582" s="70"/>
    </row>
    <row r="583" spans="5:5" ht="12.75" customHeight="1">
      <c r="E583" s="70"/>
    </row>
    <row r="584" spans="5:5" ht="12.75" customHeight="1">
      <c r="E584" s="70"/>
    </row>
    <row r="585" spans="5:5" ht="12.75" customHeight="1">
      <c r="E585" s="70"/>
    </row>
    <row r="586" spans="5:5" ht="12.75" customHeight="1">
      <c r="E586" s="70"/>
    </row>
    <row r="587" spans="5:5" ht="12.75" customHeight="1">
      <c r="E587" s="70"/>
    </row>
    <row r="588" spans="5:5" ht="12.75" customHeight="1">
      <c r="E588" s="70"/>
    </row>
    <row r="589" spans="5:5" ht="12.75" customHeight="1">
      <c r="E589" s="70"/>
    </row>
    <row r="590" spans="5:5" ht="12.75" customHeight="1">
      <c r="E590" s="70"/>
    </row>
    <row r="591" spans="5:5" ht="12.75" customHeight="1">
      <c r="E591" s="70"/>
    </row>
    <row r="592" spans="5:5" ht="12.75" customHeight="1">
      <c r="E592" s="70"/>
    </row>
    <row r="593" spans="5:5" ht="12.75" customHeight="1">
      <c r="E593" s="70"/>
    </row>
    <row r="594" spans="5:5" ht="12.75" customHeight="1">
      <c r="E594" s="70"/>
    </row>
    <row r="595" spans="5:5" ht="12.75" customHeight="1">
      <c r="E595" s="70"/>
    </row>
    <row r="596" spans="5:5" ht="12.75" customHeight="1">
      <c r="E596" s="70"/>
    </row>
    <row r="597" spans="5:5" ht="12.75" customHeight="1">
      <c r="E597" s="70"/>
    </row>
    <row r="598" spans="5:5" ht="12.75" customHeight="1">
      <c r="E598" s="70"/>
    </row>
    <row r="599" spans="5:5" ht="12.75" customHeight="1">
      <c r="E599" s="70"/>
    </row>
    <row r="600" spans="5:5" ht="12.75" customHeight="1">
      <c r="E600" s="70"/>
    </row>
    <row r="601" spans="5:5" ht="12.75" customHeight="1">
      <c r="E601" s="70"/>
    </row>
    <row r="602" spans="5:5" ht="12.75" customHeight="1">
      <c r="E602" s="70"/>
    </row>
    <row r="603" spans="5:5" ht="12.75" customHeight="1">
      <c r="E603" s="70"/>
    </row>
    <row r="604" spans="5:5" ht="12.75" customHeight="1">
      <c r="E604" s="70"/>
    </row>
    <row r="605" spans="5:5" ht="12.75" customHeight="1">
      <c r="E605" s="70"/>
    </row>
    <row r="606" spans="5:5" ht="12.75" customHeight="1">
      <c r="E606" s="70"/>
    </row>
    <row r="607" spans="5:5" ht="12.75" customHeight="1">
      <c r="E607" s="70"/>
    </row>
    <row r="608" spans="5:5" ht="12.75" customHeight="1">
      <c r="E608" s="70"/>
    </row>
    <row r="609" spans="5:5" ht="12.75" customHeight="1">
      <c r="E609" s="70"/>
    </row>
    <row r="610" spans="5:5" ht="12.75" customHeight="1">
      <c r="E610" s="70"/>
    </row>
    <row r="611" spans="5:5" ht="12.75" customHeight="1">
      <c r="E611" s="70"/>
    </row>
    <row r="612" spans="5:5" ht="12.75" customHeight="1">
      <c r="E612" s="70"/>
    </row>
    <row r="613" spans="5:5" ht="12.75" customHeight="1">
      <c r="E613" s="70"/>
    </row>
    <row r="614" spans="5:5" ht="12.75" customHeight="1">
      <c r="E614" s="70"/>
    </row>
    <row r="615" spans="5:5" ht="12.75" customHeight="1">
      <c r="E615" s="70"/>
    </row>
    <row r="616" spans="5:5" ht="12.75" customHeight="1">
      <c r="E616" s="70"/>
    </row>
    <row r="617" spans="5:5" ht="12.75" customHeight="1">
      <c r="E617" s="70"/>
    </row>
    <row r="618" spans="5:5" ht="12.75" customHeight="1">
      <c r="E618" s="70"/>
    </row>
    <row r="619" spans="5:5" ht="12.75" customHeight="1">
      <c r="E619" s="70"/>
    </row>
    <row r="620" spans="5:5" ht="12.75" customHeight="1">
      <c r="E620" s="70"/>
    </row>
    <row r="621" spans="5:5" ht="12.75" customHeight="1">
      <c r="E621" s="70"/>
    </row>
    <row r="622" spans="5:5" ht="12.75" customHeight="1">
      <c r="E622" s="70"/>
    </row>
    <row r="623" spans="5:5" ht="12.75" customHeight="1">
      <c r="E623" s="70"/>
    </row>
    <row r="624" spans="5:5" ht="12.75" customHeight="1">
      <c r="E624" s="70"/>
    </row>
    <row r="625" spans="5:5" ht="12.75" customHeight="1">
      <c r="E625" s="70"/>
    </row>
    <row r="626" spans="5:5" ht="12.75" customHeight="1">
      <c r="E626" s="70"/>
    </row>
    <row r="627" spans="5:5" ht="12.75" customHeight="1">
      <c r="E627" s="70"/>
    </row>
    <row r="628" spans="5:5" ht="12.75" customHeight="1">
      <c r="E628" s="70"/>
    </row>
    <row r="629" spans="5:5" ht="12.75" customHeight="1">
      <c r="E629" s="70"/>
    </row>
    <row r="630" spans="5:5" ht="12.75" customHeight="1">
      <c r="E630" s="70"/>
    </row>
    <row r="631" spans="5:5" ht="12.75" customHeight="1">
      <c r="E631" s="70"/>
    </row>
    <row r="632" spans="5:5" ht="12.75" customHeight="1">
      <c r="E632" s="70"/>
    </row>
    <row r="633" spans="5:5" ht="12.75" customHeight="1">
      <c r="E633" s="70"/>
    </row>
    <row r="634" spans="5:5" ht="12.75" customHeight="1">
      <c r="E634" s="70"/>
    </row>
    <row r="635" spans="5:5" ht="12.75" customHeight="1">
      <c r="E635" s="70"/>
    </row>
    <row r="636" spans="5:5" ht="12.75" customHeight="1">
      <c r="E636" s="70"/>
    </row>
    <row r="637" spans="5:5" ht="12.75" customHeight="1">
      <c r="E637" s="70"/>
    </row>
    <row r="638" spans="5:5" ht="12.75" customHeight="1">
      <c r="E638" s="70"/>
    </row>
    <row r="639" spans="5:5" ht="12.75" customHeight="1">
      <c r="E639" s="70"/>
    </row>
    <row r="640" spans="5:5" ht="12.75" customHeight="1">
      <c r="E640" s="70"/>
    </row>
    <row r="641" spans="5:5" ht="12.75" customHeight="1">
      <c r="E641" s="70"/>
    </row>
    <row r="642" spans="5:5" ht="12.75" customHeight="1">
      <c r="E642" s="70"/>
    </row>
    <row r="643" spans="5:5" ht="12.75" customHeight="1">
      <c r="E643" s="70"/>
    </row>
    <row r="644" spans="5:5" ht="12.75" customHeight="1">
      <c r="E644" s="70"/>
    </row>
    <row r="645" spans="5:5" ht="12.75" customHeight="1">
      <c r="E645" s="70"/>
    </row>
    <row r="646" spans="5:5" ht="12.75" customHeight="1">
      <c r="E646" s="70"/>
    </row>
    <row r="647" spans="5:5" ht="12.75" customHeight="1">
      <c r="E647" s="70"/>
    </row>
    <row r="648" spans="5:5" ht="12.75" customHeight="1">
      <c r="E648" s="70"/>
    </row>
    <row r="649" spans="5:5" ht="12.75" customHeight="1">
      <c r="E649" s="70"/>
    </row>
    <row r="650" spans="5:5" ht="12.75" customHeight="1">
      <c r="E650" s="70"/>
    </row>
    <row r="651" spans="5:5" ht="12.75" customHeight="1">
      <c r="E651" s="70"/>
    </row>
    <row r="652" spans="5:5" ht="12.75" customHeight="1">
      <c r="E652" s="70"/>
    </row>
    <row r="653" spans="5:5" ht="12.75" customHeight="1">
      <c r="E653" s="70"/>
    </row>
    <row r="654" spans="5:5" ht="12.75" customHeight="1">
      <c r="E654" s="70"/>
    </row>
    <row r="655" spans="5:5" ht="12.75" customHeight="1">
      <c r="E655" s="70"/>
    </row>
    <row r="656" spans="5:5" ht="12.75" customHeight="1">
      <c r="E656" s="70"/>
    </row>
    <row r="657" spans="5:5" ht="12.75" customHeight="1">
      <c r="E657" s="70"/>
    </row>
    <row r="658" spans="5:5" ht="12.75" customHeight="1">
      <c r="E658" s="70"/>
    </row>
    <row r="659" spans="5:5" ht="12.75" customHeight="1">
      <c r="E659" s="70"/>
    </row>
    <row r="660" spans="5:5" ht="12.75" customHeight="1">
      <c r="E660" s="70"/>
    </row>
    <row r="661" spans="5:5" ht="12.75" customHeight="1">
      <c r="E661" s="70"/>
    </row>
    <row r="662" spans="5:5" ht="12.75" customHeight="1">
      <c r="E662" s="70"/>
    </row>
    <row r="663" spans="5:5" ht="12.75" customHeight="1">
      <c r="E663" s="70"/>
    </row>
    <row r="664" spans="5:5" ht="12.75" customHeight="1">
      <c r="E664" s="70"/>
    </row>
    <row r="665" spans="5:5" ht="12.75" customHeight="1">
      <c r="E665" s="70"/>
    </row>
    <row r="666" spans="5:5" ht="12.75" customHeight="1">
      <c r="E666" s="70"/>
    </row>
    <row r="667" spans="5:5" ht="12.75" customHeight="1">
      <c r="E667" s="70"/>
    </row>
    <row r="668" spans="5:5" ht="12.75" customHeight="1">
      <c r="E668" s="70"/>
    </row>
    <row r="669" spans="5:5" ht="12.75" customHeight="1">
      <c r="E669" s="70"/>
    </row>
    <row r="670" spans="5:5" ht="12.75" customHeight="1">
      <c r="E670" s="70"/>
    </row>
    <row r="671" spans="5:5" ht="12.75" customHeight="1">
      <c r="E671" s="70"/>
    </row>
    <row r="672" spans="5:5" ht="12.75" customHeight="1">
      <c r="E672" s="70"/>
    </row>
    <row r="673" spans="5:5" ht="12.75" customHeight="1">
      <c r="E673" s="70"/>
    </row>
    <row r="674" spans="5:5" ht="12.75" customHeight="1">
      <c r="E674" s="70"/>
    </row>
    <row r="675" spans="5:5" ht="12.75" customHeight="1">
      <c r="E675" s="70"/>
    </row>
    <row r="676" spans="5:5" ht="12.75" customHeight="1">
      <c r="E676" s="70"/>
    </row>
    <row r="677" spans="5:5" ht="12.75" customHeight="1">
      <c r="E677" s="70"/>
    </row>
    <row r="678" spans="5:5" ht="12.75" customHeight="1">
      <c r="E678" s="70"/>
    </row>
    <row r="679" spans="5:5" ht="12.75" customHeight="1">
      <c r="E679" s="70"/>
    </row>
    <row r="680" spans="5:5" ht="12.75" customHeight="1">
      <c r="E680" s="70"/>
    </row>
    <row r="681" spans="5:5" ht="12.75" customHeight="1">
      <c r="E681" s="70"/>
    </row>
    <row r="682" spans="5:5" ht="12.75" customHeight="1">
      <c r="E682" s="70"/>
    </row>
    <row r="683" spans="5:5" ht="12.75" customHeight="1">
      <c r="E683" s="70"/>
    </row>
    <row r="684" spans="5:5" ht="12.75" customHeight="1">
      <c r="E684" s="70"/>
    </row>
    <row r="685" spans="5:5" ht="12.75" customHeight="1">
      <c r="E685" s="70"/>
    </row>
    <row r="686" spans="5:5" ht="12.75" customHeight="1">
      <c r="E686" s="70"/>
    </row>
    <row r="687" spans="5:5" ht="12.75" customHeight="1">
      <c r="E687" s="70"/>
    </row>
    <row r="688" spans="5:5" ht="12.75" customHeight="1">
      <c r="E688" s="70"/>
    </row>
    <row r="689" spans="5:5" ht="12.75" customHeight="1">
      <c r="E689" s="70"/>
    </row>
    <row r="690" spans="5:5" ht="12.75" customHeight="1">
      <c r="E690" s="70"/>
    </row>
    <row r="691" spans="5:5" ht="12.75" customHeight="1">
      <c r="E691" s="70"/>
    </row>
    <row r="692" spans="5:5" ht="12.75" customHeight="1">
      <c r="E692" s="70"/>
    </row>
    <row r="693" spans="5:5" ht="12.75" customHeight="1">
      <c r="E693" s="70"/>
    </row>
    <row r="694" spans="5:5" ht="12.75" customHeight="1">
      <c r="E694" s="70"/>
    </row>
    <row r="695" spans="5:5" ht="12.75" customHeight="1">
      <c r="E695" s="70"/>
    </row>
    <row r="696" spans="5:5" ht="12.75" customHeight="1">
      <c r="E696" s="70"/>
    </row>
    <row r="697" spans="5:5" ht="12.75" customHeight="1">
      <c r="E697" s="70"/>
    </row>
    <row r="698" spans="5:5" ht="12.75" customHeight="1">
      <c r="E698" s="70"/>
    </row>
    <row r="699" spans="5:5" ht="12.75" customHeight="1">
      <c r="E699" s="70"/>
    </row>
    <row r="700" spans="5:5" ht="12.75" customHeight="1">
      <c r="E700" s="70"/>
    </row>
    <row r="701" spans="5:5" ht="12.75" customHeight="1">
      <c r="E701" s="70"/>
    </row>
    <row r="702" spans="5:5" ht="12.75" customHeight="1">
      <c r="E702" s="70"/>
    </row>
    <row r="703" spans="5:5" ht="12.75" customHeight="1">
      <c r="E703" s="70"/>
    </row>
    <row r="704" spans="5:5" ht="12.75" customHeight="1">
      <c r="E704" s="70"/>
    </row>
    <row r="705" spans="5:5" ht="12.75" customHeight="1">
      <c r="E705" s="70"/>
    </row>
    <row r="706" spans="5:5" ht="12.75" customHeight="1">
      <c r="E706" s="70"/>
    </row>
    <row r="707" spans="5:5" ht="12.75" customHeight="1">
      <c r="E707" s="70"/>
    </row>
    <row r="708" spans="5:5" ht="12.75" customHeight="1">
      <c r="E708" s="70"/>
    </row>
    <row r="709" spans="5:5" ht="12.75" customHeight="1">
      <c r="E709" s="70"/>
    </row>
    <row r="710" spans="5:5" ht="12.75" customHeight="1">
      <c r="E710" s="70"/>
    </row>
    <row r="711" spans="5:5" ht="12.75" customHeight="1">
      <c r="E711" s="70"/>
    </row>
    <row r="712" spans="5:5" ht="12.75" customHeight="1">
      <c r="E712" s="70"/>
    </row>
    <row r="713" spans="5:5" ht="12.75" customHeight="1">
      <c r="E713" s="70"/>
    </row>
    <row r="714" spans="5:5" ht="12.75" customHeight="1">
      <c r="E714" s="70"/>
    </row>
    <row r="715" spans="5:5" ht="12.75" customHeight="1">
      <c r="E715" s="70"/>
    </row>
    <row r="716" spans="5:5" ht="12.75" customHeight="1">
      <c r="E716" s="70"/>
    </row>
    <row r="717" spans="5:5" ht="12.75" customHeight="1">
      <c r="E717" s="70"/>
    </row>
    <row r="718" spans="5:5" ht="12.75" customHeight="1">
      <c r="E718" s="70"/>
    </row>
    <row r="719" spans="5:5" ht="12.75" customHeight="1">
      <c r="E719" s="70"/>
    </row>
    <row r="720" spans="5:5" ht="12.75" customHeight="1">
      <c r="E720" s="70"/>
    </row>
    <row r="721" spans="5:5" ht="12.75" customHeight="1">
      <c r="E721" s="70"/>
    </row>
    <row r="722" spans="5:5" ht="12.75" customHeight="1">
      <c r="E722" s="70"/>
    </row>
    <row r="723" spans="5:5" ht="12.75" customHeight="1">
      <c r="E723" s="70"/>
    </row>
    <row r="724" spans="5:5" ht="12.75" customHeight="1">
      <c r="E724" s="70"/>
    </row>
    <row r="725" spans="5:5" ht="12.75" customHeight="1">
      <c r="E725" s="70"/>
    </row>
    <row r="726" spans="5:5" ht="12.75" customHeight="1">
      <c r="E726" s="70"/>
    </row>
    <row r="727" spans="5:5" ht="12.75" customHeight="1">
      <c r="E727" s="70"/>
    </row>
    <row r="728" spans="5:5" ht="12.75" customHeight="1">
      <c r="E728" s="70"/>
    </row>
    <row r="729" spans="5:5" ht="12.75" customHeight="1">
      <c r="E729" s="70"/>
    </row>
    <row r="730" spans="5:5" ht="12.75" customHeight="1">
      <c r="E730" s="70"/>
    </row>
    <row r="731" spans="5:5" ht="12.75" customHeight="1">
      <c r="E731" s="70"/>
    </row>
    <row r="732" spans="5:5" ht="12.75" customHeight="1">
      <c r="E732" s="70"/>
    </row>
    <row r="733" spans="5:5" ht="12.75" customHeight="1">
      <c r="E733" s="70"/>
    </row>
    <row r="734" spans="5:5" ht="12.75" customHeight="1">
      <c r="E734" s="70"/>
    </row>
    <row r="735" spans="5:5" ht="12.75" customHeight="1">
      <c r="E735" s="70"/>
    </row>
    <row r="736" spans="5:5" ht="12.75" customHeight="1">
      <c r="E736" s="70"/>
    </row>
    <row r="737" spans="5:5" ht="12.75" customHeight="1">
      <c r="E737" s="70"/>
    </row>
    <row r="738" spans="5:5" ht="12.75" customHeight="1">
      <c r="E738" s="70"/>
    </row>
    <row r="739" spans="5:5" ht="12.75" customHeight="1">
      <c r="E739" s="70"/>
    </row>
    <row r="740" spans="5:5" ht="12.75" customHeight="1">
      <c r="E740" s="70"/>
    </row>
    <row r="741" spans="5:5" ht="12.75" customHeight="1">
      <c r="E741" s="70"/>
    </row>
    <row r="742" spans="5:5" ht="12.75" customHeight="1">
      <c r="E742" s="70"/>
    </row>
    <row r="743" spans="5:5" ht="12.75" customHeight="1">
      <c r="E743" s="70"/>
    </row>
    <row r="744" spans="5:5" ht="12.75" customHeight="1">
      <c r="E744" s="70"/>
    </row>
    <row r="745" spans="5:5" ht="12.75" customHeight="1">
      <c r="E745" s="70"/>
    </row>
    <row r="746" spans="5:5" ht="12.75" customHeight="1">
      <c r="E746" s="70"/>
    </row>
    <row r="747" spans="5:5" ht="12.75" customHeight="1">
      <c r="E747" s="70"/>
    </row>
    <row r="748" spans="5:5" ht="12.75" customHeight="1">
      <c r="E748" s="70"/>
    </row>
    <row r="749" spans="5:5" ht="12.75" customHeight="1">
      <c r="E749" s="70"/>
    </row>
    <row r="750" spans="5:5" ht="12.75" customHeight="1">
      <c r="E750" s="70"/>
    </row>
    <row r="751" spans="5:5" ht="12.75" customHeight="1">
      <c r="E751" s="70"/>
    </row>
    <row r="752" spans="5:5" ht="12.75" customHeight="1">
      <c r="E752" s="70"/>
    </row>
    <row r="753" spans="5:5" ht="12.75" customHeight="1">
      <c r="E753" s="70"/>
    </row>
    <row r="754" spans="5:5" ht="12.75" customHeight="1">
      <c r="E754" s="70"/>
    </row>
    <row r="755" spans="5:5" ht="12.75" customHeight="1">
      <c r="E755" s="70"/>
    </row>
    <row r="756" spans="5:5" ht="12.75" customHeight="1">
      <c r="E756" s="70"/>
    </row>
    <row r="757" spans="5:5" ht="12.75" customHeight="1">
      <c r="E757" s="70"/>
    </row>
    <row r="758" spans="5:5" ht="12.75" customHeight="1">
      <c r="E758" s="70"/>
    </row>
    <row r="759" spans="5:5" ht="12.75" customHeight="1">
      <c r="E759" s="70"/>
    </row>
    <row r="760" spans="5:5" ht="12.75" customHeight="1">
      <c r="E760" s="70"/>
    </row>
    <row r="761" spans="5:5" ht="12.75" customHeight="1">
      <c r="E761" s="70"/>
    </row>
    <row r="762" spans="5:5" ht="12.75" customHeight="1">
      <c r="E762" s="70"/>
    </row>
    <row r="763" spans="5:5" ht="12.75" customHeight="1">
      <c r="E763" s="70"/>
    </row>
    <row r="764" spans="5:5" ht="12.75" customHeight="1">
      <c r="E764" s="70"/>
    </row>
    <row r="765" spans="5:5" ht="12.75" customHeight="1">
      <c r="E765" s="70"/>
    </row>
    <row r="766" spans="5:5" ht="12.75" customHeight="1">
      <c r="E766" s="70"/>
    </row>
    <row r="767" spans="5:5" ht="12.75" customHeight="1">
      <c r="E767" s="70"/>
    </row>
    <row r="768" spans="5:5" ht="12.75" customHeight="1">
      <c r="E768" s="70"/>
    </row>
    <row r="769" spans="5:5" ht="12.75" customHeight="1">
      <c r="E769" s="70"/>
    </row>
    <row r="770" spans="5:5" ht="12.75" customHeight="1">
      <c r="E770" s="70"/>
    </row>
    <row r="771" spans="5:5" ht="12.75" customHeight="1">
      <c r="E771" s="70"/>
    </row>
    <row r="772" spans="5:5" ht="12.75" customHeight="1">
      <c r="E772" s="70"/>
    </row>
    <row r="773" spans="5:5" ht="12.75" customHeight="1">
      <c r="E773" s="70"/>
    </row>
    <row r="774" spans="5:5" ht="12.75" customHeight="1">
      <c r="E774" s="70"/>
    </row>
    <row r="775" spans="5:5" ht="12.75" customHeight="1">
      <c r="E775" s="70"/>
    </row>
    <row r="776" spans="5:5" ht="12.75" customHeight="1">
      <c r="E776" s="70"/>
    </row>
    <row r="777" spans="5:5" ht="12.75" customHeight="1">
      <c r="E777" s="70"/>
    </row>
    <row r="778" spans="5:5" ht="12.75" customHeight="1">
      <c r="E778" s="70"/>
    </row>
    <row r="779" spans="5:5" ht="12.75" customHeight="1">
      <c r="E779" s="70"/>
    </row>
    <row r="780" spans="5:5" ht="12.75" customHeight="1">
      <c r="E780" s="70"/>
    </row>
    <row r="781" spans="5:5" ht="12.75" customHeight="1">
      <c r="E781" s="70"/>
    </row>
    <row r="782" spans="5:5" ht="12.75" customHeight="1">
      <c r="E782" s="70"/>
    </row>
    <row r="783" spans="5:5" ht="12.75" customHeight="1">
      <c r="E783" s="70"/>
    </row>
    <row r="784" spans="5:5" ht="12.75" customHeight="1">
      <c r="E784" s="70"/>
    </row>
    <row r="785" spans="5:5" ht="12.75" customHeight="1">
      <c r="E785" s="70"/>
    </row>
    <row r="786" spans="5:5" ht="12.75" customHeight="1">
      <c r="E786" s="70"/>
    </row>
    <row r="787" spans="5:5" ht="12.75" customHeight="1">
      <c r="E787" s="70"/>
    </row>
    <row r="788" spans="5:5" ht="12.75" customHeight="1">
      <c r="E788" s="70"/>
    </row>
    <row r="789" spans="5:5" ht="12.75" customHeight="1">
      <c r="E789" s="70"/>
    </row>
    <row r="790" spans="5:5" ht="12.75" customHeight="1">
      <c r="E790" s="70"/>
    </row>
    <row r="791" spans="5:5" ht="12.75" customHeight="1">
      <c r="E791" s="70"/>
    </row>
    <row r="792" spans="5:5" ht="12.75" customHeight="1">
      <c r="E792" s="70"/>
    </row>
    <row r="793" spans="5:5" ht="12.75" customHeight="1">
      <c r="E793" s="70"/>
    </row>
    <row r="794" spans="5:5" ht="12.75" customHeight="1">
      <c r="E794" s="70"/>
    </row>
    <row r="795" spans="5:5" ht="12.75" customHeight="1">
      <c r="E795" s="70"/>
    </row>
    <row r="796" spans="5:5" ht="12.75" customHeight="1">
      <c r="E796" s="70"/>
    </row>
    <row r="797" spans="5:5" ht="12.75" customHeight="1">
      <c r="E797" s="70"/>
    </row>
    <row r="798" spans="5:5" ht="12.75" customHeight="1">
      <c r="E798" s="70"/>
    </row>
    <row r="799" spans="5:5" ht="12.75" customHeight="1">
      <c r="E799" s="70"/>
    </row>
    <row r="800" spans="5:5" ht="12.75" customHeight="1">
      <c r="E800" s="70"/>
    </row>
    <row r="801" spans="5:5" ht="12.75" customHeight="1">
      <c r="E801" s="70"/>
    </row>
    <row r="802" spans="5:5" ht="12.75" customHeight="1">
      <c r="E802" s="70"/>
    </row>
    <row r="803" spans="5:5" ht="12.75" customHeight="1">
      <c r="E803" s="70"/>
    </row>
    <row r="804" spans="5:5" ht="12.75" customHeight="1">
      <c r="E804" s="70"/>
    </row>
    <row r="805" spans="5:5" ht="12.75" customHeight="1">
      <c r="E805" s="70"/>
    </row>
    <row r="806" spans="5:5" ht="12.75" customHeight="1">
      <c r="E806" s="70"/>
    </row>
    <row r="807" spans="5:5" ht="12.75" customHeight="1">
      <c r="E807" s="70"/>
    </row>
    <row r="808" spans="5:5" ht="12.75" customHeight="1">
      <c r="E808" s="70"/>
    </row>
    <row r="809" spans="5:5" ht="12.75" customHeight="1">
      <c r="E809" s="70"/>
    </row>
    <row r="810" spans="5:5" ht="12.75" customHeight="1">
      <c r="E810" s="70"/>
    </row>
    <row r="811" spans="5:5" ht="12.75" customHeight="1">
      <c r="E811" s="70"/>
    </row>
    <row r="812" spans="5:5" ht="12.75" customHeight="1">
      <c r="E812" s="70"/>
    </row>
    <row r="813" spans="5:5" ht="12.75" customHeight="1">
      <c r="E813" s="70"/>
    </row>
    <row r="814" spans="5:5" ht="12.75" customHeight="1">
      <c r="E814" s="70"/>
    </row>
    <row r="815" spans="5:5" ht="12.75" customHeight="1">
      <c r="E815" s="70"/>
    </row>
    <row r="816" spans="5:5" ht="12.75" customHeight="1">
      <c r="E816" s="70"/>
    </row>
    <row r="817" spans="5:5" ht="12.75" customHeight="1">
      <c r="E817" s="70"/>
    </row>
    <row r="818" spans="5:5" ht="12.75" customHeight="1">
      <c r="E818" s="70"/>
    </row>
    <row r="819" spans="5:5" ht="12.75" customHeight="1">
      <c r="E819" s="70"/>
    </row>
    <row r="820" spans="5:5" ht="12.75" customHeight="1">
      <c r="E820" s="70"/>
    </row>
    <row r="821" spans="5:5" ht="12.75" customHeight="1">
      <c r="E821" s="70"/>
    </row>
    <row r="822" spans="5:5" ht="12.75" customHeight="1">
      <c r="E822" s="70"/>
    </row>
    <row r="823" spans="5:5" ht="12.75" customHeight="1">
      <c r="E823" s="70"/>
    </row>
    <row r="824" spans="5:5" ht="12.75" customHeight="1">
      <c r="E824" s="70"/>
    </row>
    <row r="825" spans="5:5" ht="12.75" customHeight="1">
      <c r="E825" s="70"/>
    </row>
    <row r="826" spans="5:5" ht="12.75" customHeight="1">
      <c r="E826" s="70"/>
    </row>
    <row r="827" spans="5:5" ht="12.75" customHeight="1">
      <c r="E827" s="70"/>
    </row>
    <row r="828" spans="5:5" ht="12.75" customHeight="1">
      <c r="E828" s="70"/>
    </row>
    <row r="829" spans="5:5" ht="12.75" customHeight="1">
      <c r="E829" s="70"/>
    </row>
    <row r="830" spans="5:5" ht="12.75" customHeight="1">
      <c r="E830" s="70"/>
    </row>
    <row r="831" spans="5:5" ht="12.75" customHeight="1">
      <c r="E831" s="70"/>
    </row>
    <row r="832" spans="5:5" ht="12.75" customHeight="1">
      <c r="E832" s="70"/>
    </row>
    <row r="833" spans="5:5" ht="12.75" customHeight="1">
      <c r="E833" s="70"/>
    </row>
    <row r="834" spans="5:5" ht="12.75" customHeight="1">
      <c r="E834" s="70"/>
    </row>
    <row r="835" spans="5:5" ht="12.75" customHeight="1">
      <c r="E835" s="70"/>
    </row>
    <row r="836" spans="5:5" ht="12.75" customHeight="1">
      <c r="E836" s="70"/>
    </row>
    <row r="837" spans="5:5" ht="12.75" customHeight="1">
      <c r="E837" s="70"/>
    </row>
    <row r="838" spans="5:5" ht="12.75" customHeight="1">
      <c r="E838" s="70"/>
    </row>
    <row r="839" spans="5:5" ht="12.75" customHeight="1">
      <c r="E839" s="70"/>
    </row>
    <row r="840" spans="5:5" ht="12.75" customHeight="1">
      <c r="E840" s="70"/>
    </row>
    <row r="841" spans="5:5" ht="12.75" customHeight="1">
      <c r="E841" s="70"/>
    </row>
    <row r="842" spans="5:5" ht="12.75" customHeight="1">
      <c r="E842" s="70"/>
    </row>
    <row r="843" spans="5:5" ht="12.75" customHeight="1">
      <c r="E843" s="70"/>
    </row>
    <row r="844" spans="5:5" ht="12.75" customHeight="1">
      <c r="E844" s="70"/>
    </row>
    <row r="845" spans="5:5" ht="12.75" customHeight="1">
      <c r="E845" s="70"/>
    </row>
    <row r="846" spans="5:5" ht="12.75" customHeight="1">
      <c r="E846" s="70"/>
    </row>
    <row r="847" spans="5:5" ht="12.75" customHeight="1">
      <c r="E847" s="70"/>
    </row>
    <row r="848" spans="5:5" ht="12.75" customHeight="1">
      <c r="E848" s="70"/>
    </row>
    <row r="849" spans="5:5" ht="12.75" customHeight="1">
      <c r="E849" s="70"/>
    </row>
    <row r="850" spans="5:5" ht="12.75" customHeight="1">
      <c r="E850" s="70"/>
    </row>
    <row r="851" spans="5:5" ht="12.75" customHeight="1">
      <c r="E851" s="70"/>
    </row>
    <row r="852" spans="5:5" ht="12.75" customHeight="1">
      <c r="E852" s="70"/>
    </row>
    <row r="853" spans="5:5" ht="12.75" customHeight="1">
      <c r="E853" s="70"/>
    </row>
    <row r="854" spans="5:5" ht="12.75" customHeight="1">
      <c r="E854" s="70"/>
    </row>
    <row r="855" spans="5:5" ht="12.75" customHeight="1">
      <c r="E855" s="70"/>
    </row>
    <row r="856" spans="5:5" ht="12.75" customHeight="1">
      <c r="E856" s="70"/>
    </row>
    <row r="857" spans="5:5" ht="12.75" customHeight="1">
      <c r="E857" s="70"/>
    </row>
    <row r="858" spans="5:5" ht="12.75" customHeight="1">
      <c r="E858" s="70"/>
    </row>
    <row r="859" spans="5:5" ht="12.75" customHeight="1">
      <c r="E859" s="70"/>
    </row>
    <row r="860" spans="5:5" ht="12.75" customHeight="1">
      <c r="E860" s="70"/>
    </row>
    <row r="861" spans="5:5" ht="12.75" customHeight="1">
      <c r="E861" s="70"/>
    </row>
    <row r="862" spans="5:5" ht="12.75" customHeight="1">
      <c r="E862" s="70"/>
    </row>
    <row r="863" spans="5:5" ht="12.75" customHeight="1">
      <c r="E863" s="70"/>
    </row>
    <row r="864" spans="5:5" ht="12.75" customHeight="1">
      <c r="E864" s="70"/>
    </row>
    <row r="865" spans="5:5" ht="12.75" customHeight="1">
      <c r="E865" s="70"/>
    </row>
    <row r="866" spans="5:5" ht="12.75" customHeight="1">
      <c r="E866" s="70"/>
    </row>
    <row r="867" spans="5:5" ht="12.75" customHeight="1">
      <c r="E867" s="70"/>
    </row>
    <row r="868" spans="5:5" ht="12.75" customHeight="1">
      <c r="E868" s="70"/>
    </row>
    <row r="869" spans="5:5" ht="12.75" customHeight="1">
      <c r="E869" s="70"/>
    </row>
    <row r="870" spans="5:5" ht="12.75" customHeight="1">
      <c r="E870" s="70"/>
    </row>
    <row r="871" spans="5:5" ht="12.75" customHeight="1">
      <c r="E871" s="70"/>
    </row>
    <row r="872" spans="5:5" ht="12.75" customHeight="1">
      <c r="E872" s="70"/>
    </row>
    <row r="873" spans="5:5" ht="12.75" customHeight="1">
      <c r="E873" s="70"/>
    </row>
    <row r="874" spans="5:5" ht="12.75" customHeight="1">
      <c r="E874" s="70"/>
    </row>
    <row r="875" spans="5:5" ht="12.75" customHeight="1">
      <c r="E875" s="70"/>
    </row>
    <row r="876" spans="5:5" ht="12.75" customHeight="1">
      <c r="E876" s="70"/>
    </row>
    <row r="877" spans="5:5" ht="12.75" customHeight="1">
      <c r="E877" s="70"/>
    </row>
    <row r="878" spans="5:5" ht="12.75" customHeight="1">
      <c r="E878" s="70"/>
    </row>
    <row r="879" spans="5:5" ht="12.75" customHeight="1">
      <c r="E879" s="70"/>
    </row>
    <row r="880" spans="5:5" ht="12.75" customHeight="1">
      <c r="E880" s="70"/>
    </row>
    <row r="881" spans="5:5" ht="12.75" customHeight="1">
      <c r="E881" s="70"/>
    </row>
    <row r="882" spans="5:5" ht="12.75" customHeight="1">
      <c r="E882" s="70"/>
    </row>
    <row r="883" spans="5:5" ht="12.75" customHeight="1">
      <c r="E883" s="70"/>
    </row>
    <row r="884" spans="5:5" ht="12.75" customHeight="1">
      <c r="E884" s="70"/>
    </row>
    <row r="885" spans="5:5" ht="12.75" customHeight="1">
      <c r="E885" s="70"/>
    </row>
    <row r="886" spans="5:5" ht="12.75" customHeight="1">
      <c r="E886" s="70"/>
    </row>
    <row r="887" spans="5:5" ht="12.75" customHeight="1">
      <c r="E887" s="70"/>
    </row>
    <row r="888" spans="5:5" ht="12.75" customHeight="1">
      <c r="E888" s="70"/>
    </row>
    <row r="889" spans="5:5" ht="12.75" customHeight="1">
      <c r="E889" s="70"/>
    </row>
    <row r="890" spans="5:5" ht="12.75" customHeight="1">
      <c r="E890" s="70"/>
    </row>
    <row r="891" spans="5:5" ht="12.75" customHeight="1">
      <c r="E891" s="70"/>
    </row>
    <row r="892" spans="5:5" ht="12.75" customHeight="1">
      <c r="E892" s="70"/>
    </row>
    <row r="893" spans="5:5" ht="12.75" customHeight="1">
      <c r="E893" s="70"/>
    </row>
    <row r="894" spans="5:5" ht="12.75" customHeight="1">
      <c r="E894" s="70"/>
    </row>
    <row r="895" spans="5:5" ht="12.75" customHeight="1">
      <c r="E895" s="70"/>
    </row>
    <row r="896" spans="5:5" ht="12.75" customHeight="1">
      <c r="E896" s="70"/>
    </row>
    <row r="897" spans="5:5" ht="12.75" customHeight="1">
      <c r="E897" s="70"/>
    </row>
    <row r="898" spans="5:5" ht="12.75" customHeight="1">
      <c r="E898" s="70"/>
    </row>
    <row r="899" spans="5:5" ht="12.75" customHeight="1">
      <c r="E899" s="70"/>
    </row>
    <row r="900" spans="5:5" ht="12.75" customHeight="1">
      <c r="E900" s="70"/>
    </row>
    <row r="901" spans="5:5" ht="12.75" customHeight="1">
      <c r="E901" s="70"/>
    </row>
    <row r="902" spans="5:5" ht="12.75" customHeight="1">
      <c r="E902" s="70"/>
    </row>
    <row r="903" spans="5:5" ht="12.75" customHeight="1">
      <c r="E903" s="70"/>
    </row>
    <row r="904" spans="5:5" ht="12.75" customHeight="1">
      <c r="E904" s="70"/>
    </row>
    <row r="905" spans="5:5" ht="12.75" customHeight="1">
      <c r="E905" s="70"/>
    </row>
    <row r="906" spans="5:5" ht="12.75" customHeight="1">
      <c r="E906" s="70"/>
    </row>
    <row r="907" spans="5:5" ht="12.75" customHeight="1">
      <c r="E907" s="70"/>
    </row>
    <row r="908" spans="5:5" ht="12.75" customHeight="1">
      <c r="E908" s="70"/>
    </row>
    <row r="909" spans="5:5" ht="12.75" customHeight="1">
      <c r="E909" s="70"/>
    </row>
    <row r="910" spans="5:5" ht="12.75" customHeight="1">
      <c r="E910" s="70"/>
    </row>
    <row r="911" spans="5:5" ht="12.75" customHeight="1">
      <c r="E911" s="70"/>
    </row>
    <row r="912" spans="5:5" ht="12.75" customHeight="1">
      <c r="E912" s="70"/>
    </row>
    <row r="913" spans="5:5" ht="12.75" customHeight="1">
      <c r="E913" s="70"/>
    </row>
    <row r="914" spans="5:5" ht="12.75" customHeight="1">
      <c r="E914" s="70"/>
    </row>
    <row r="915" spans="5:5" ht="12.75" customHeight="1">
      <c r="E915" s="70"/>
    </row>
    <row r="916" spans="5:5" ht="12.75" customHeight="1">
      <c r="E916" s="70"/>
    </row>
    <row r="917" spans="5:5" ht="12.75" customHeight="1">
      <c r="E917" s="70"/>
    </row>
    <row r="918" spans="5:5" ht="12.75" customHeight="1">
      <c r="E918" s="70"/>
    </row>
    <row r="919" spans="5:5" ht="12.75" customHeight="1">
      <c r="E919" s="70"/>
    </row>
    <row r="920" spans="5:5" ht="12.75" customHeight="1">
      <c r="E920" s="70"/>
    </row>
    <row r="921" spans="5:5" ht="12.75" customHeight="1">
      <c r="E921" s="70"/>
    </row>
    <row r="922" spans="5:5" ht="12.75" customHeight="1">
      <c r="E922" s="70"/>
    </row>
    <row r="923" spans="5:5" ht="12.75" customHeight="1">
      <c r="E923" s="70"/>
    </row>
    <row r="924" spans="5:5" ht="12.75" customHeight="1">
      <c r="E924" s="70"/>
    </row>
    <row r="925" spans="5:5" ht="12.75" customHeight="1">
      <c r="E925" s="70"/>
    </row>
    <row r="926" spans="5:5" ht="12.75" customHeight="1">
      <c r="E926" s="70"/>
    </row>
    <row r="927" spans="5:5" ht="12.75" customHeight="1">
      <c r="E927" s="70"/>
    </row>
    <row r="928" spans="5:5" ht="12.75" customHeight="1">
      <c r="E928" s="70"/>
    </row>
    <row r="929" spans="5:5" ht="12.75" customHeight="1">
      <c r="E929" s="70"/>
    </row>
    <row r="930" spans="5:5" ht="12.75" customHeight="1">
      <c r="E930" s="70"/>
    </row>
    <row r="931" spans="5:5" ht="12.75" customHeight="1">
      <c r="E931" s="70"/>
    </row>
    <row r="932" spans="5:5" ht="12.75" customHeight="1">
      <c r="E932" s="70"/>
    </row>
    <row r="933" spans="5:5" ht="12.75" customHeight="1">
      <c r="E933" s="70"/>
    </row>
    <row r="934" spans="5:5" ht="12.75" customHeight="1">
      <c r="E934" s="70"/>
    </row>
    <row r="935" spans="5:5" ht="12.75" customHeight="1">
      <c r="E935" s="70"/>
    </row>
    <row r="936" spans="5:5" ht="12.75" customHeight="1">
      <c r="E936" s="70"/>
    </row>
    <row r="937" spans="5:5" ht="12.75" customHeight="1">
      <c r="E937" s="70"/>
    </row>
    <row r="938" spans="5:5" ht="12.75" customHeight="1">
      <c r="E938" s="70"/>
    </row>
    <row r="939" spans="5:5" ht="12.75" customHeight="1">
      <c r="E939" s="70"/>
    </row>
    <row r="940" spans="5:5" ht="12.75" customHeight="1">
      <c r="E940" s="70"/>
    </row>
    <row r="941" spans="5:5" ht="12.75" customHeight="1">
      <c r="E941" s="70"/>
    </row>
    <row r="942" spans="5:5" ht="12.75" customHeight="1">
      <c r="E942" s="70"/>
    </row>
    <row r="943" spans="5:5" ht="12.75" customHeight="1">
      <c r="E943" s="70"/>
    </row>
    <row r="944" spans="5:5" ht="12.75" customHeight="1">
      <c r="E944" s="70"/>
    </row>
    <row r="945" spans="5:5" ht="12.75" customHeight="1">
      <c r="E945" s="70"/>
    </row>
    <row r="946" spans="5:5" ht="12.75" customHeight="1">
      <c r="E946" s="70"/>
    </row>
    <row r="947" spans="5:5" ht="12.75" customHeight="1">
      <c r="E947" s="70"/>
    </row>
    <row r="948" spans="5:5" ht="12.75" customHeight="1">
      <c r="E948" s="70"/>
    </row>
    <row r="949" spans="5:5" ht="12.75" customHeight="1">
      <c r="E949" s="70"/>
    </row>
    <row r="950" spans="5:5" ht="12.75" customHeight="1">
      <c r="E950" s="70"/>
    </row>
    <row r="951" spans="5:5" ht="12.75" customHeight="1">
      <c r="E951" s="70"/>
    </row>
    <row r="952" spans="5:5" ht="12.75" customHeight="1">
      <c r="E952" s="70"/>
    </row>
    <row r="953" spans="5:5" ht="12.75" customHeight="1">
      <c r="E953" s="70"/>
    </row>
    <row r="954" spans="5:5" ht="12.75" customHeight="1">
      <c r="E954" s="70"/>
    </row>
    <row r="955" spans="5:5" ht="12.75" customHeight="1">
      <c r="E955" s="70"/>
    </row>
    <row r="956" spans="5:5" ht="12.75" customHeight="1">
      <c r="E956" s="70"/>
    </row>
    <row r="957" spans="5:5" ht="12.75" customHeight="1">
      <c r="E957" s="70"/>
    </row>
    <row r="958" spans="5:5" ht="12.75" customHeight="1">
      <c r="E958" s="70"/>
    </row>
    <row r="959" spans="5:5" ht="12.75" customHeight="1">
      <c r="E959" s="70"/>
    </row>
    <row r="960" spans="5:5" ht="12.75" customHeight="1">
      <c r="E960" s="70"/>
    </row>
    <row r="961" spans="5:5" ht="12.75" customHeight="1">
      <c r="E961" s="70"/>
    </row>
    <row r="962" spans="5:5" ht="12.75" customHeight="1">
      <c r="E962" s="70"/>
    </row>
    <row r="963" spans="5:5" ht="12.75" customHeight="1">
      <c r="E963" s="70"/>
    </row>
    <row r="964" spans="5:5" ht="12.75" customHeight="1">
      <c r="E964" s="70"/>
    </row>
    <row r="965" spans="5:5" ht="12.75" customHeight="1">
      <c r="E965" s="70"/>
    </row>
    <row r="966" spans="5:5" ht="12.75" customHeight="1">
      <c r="E966" s="70"/>
    </row>
    <row r="967" spans="5:5" ht="12.75" customHeight="1">
      <c r="E967" s="70"/>
    </row>
    <row r="968" spans="5:5" ht="12.75" customHeight="1">
      <c r="E968" s="70"/>
    </row>
    <row r="969" spans="5:5" ht="12.75" customHeight="1">
      <c r="E969" s="70"/>
    </row>
    <row r="970" spans="5:5" ht="12.75" customHeight="1">
      <c r="E970" s="70"/>
    </row>
    <row r="971" spans="5:5" ht="12.75" customHeight="1">
      <c r="E971" s="70"/>
    </row>
    <row r="972" spans="5:5" ht="12.75" customHeight="1">
      <c r="E972" s="70"/>
    </row>
    <row r="973" spans="5:5" ht="12.75" customHeight="1">
      <c r="E973" s="70"/>
    </row>
    <row r="974" spans="5:5" ht="12.75" customHeight="1">
      <c r="E974" s="70"/>
    </row>
    <row r="975" spans="5:5" ht="12.75" customHeight="1">
      <c r="E975" s="70"/>
    </row>
    <row r="976" spans="5:5" ht="12.75" customHeight="1">
      <c r="E976" s="70"/>
    </row>
    <row r="977" spans="5:5" ht="12.75" customHeight="1">
      <c r="E977" s="70"/>
    </row>
    <row r="978" spans="5:5" ht="12.75" customHeight="1">
      <c r="E978" s="70"/>
    </row>
    <row r="979" spans="5:5" ht="12.75" customHeight="1">
      <c r="E979" s="70"/>
    </row>
    <row r="980" spans="5:5" ht="12.75" customHeight="1">
      <c r="E980" s="70"/>
    </row>
    <row r="981" spans="5:5" ht="12.75" customHeight="1">
      <c r="E981" s="70"/>
    </row>
    <row r="982" spans="5:5" ht="12.75" customHeight="1">
      <c r="E982" s="70"/>
    </row>
    <row r="983" spans="5:5" ht="12.75" customHeight="1">
      <c r="E983" s="70"/>
    </row>
    <row r="984" spans="5:5" ht="12.75" customHeight="1">
      <c r="E984" s="70"/>
    </row>
    <row r="985" spans="5:5" ht="12.75" customHeight="1">
      <c r="E985" s="70"/>
    </row>
    <row r="986" spans="5:5" ht="12.75" customHeight="1">
      <c r="E986" s="70"/>
    </row>
    <row r="987" spans="5:5" ht="12.75" customHeight="1">
      <c r="E987" s="70"/>
    </row>
    <row r="988" spans="5:5" ht="12.75" customHeight="1">
      <c r="E988" s="70"/>
    </row>
    <row r="989" spans="5:5" ht="12.75" customHeight="1">
      <c r="E989" s="70"/>
    </row>
    <row r="990" spans="5:5" ht="12.75" customHeight="1">
      <c r="E990" s="70"/>
    </row>
    <row r="991" spans="5:5" ht="12.75" customHeight="1">
      <c r="E991" s="70"/>
    </row>
    <row r="992" spans="5:5" ht="12.75" customHeight="1">
      <c r="E992" s="70"/>
    </row>
    <row r="993" spans="5:5" ht="12.75" customHeight="1">
      <c r="E993" s="70"/>
    </row>
    <row r="994" spans="5:5" ht="12.75" customHeight="1">
      <c r="E994" s="70"/>
    </row>
    <row r="995" spans="5:5" ht="12.75" customHeight="1">
      <c r="E995" s="70"/>
    </row>
    <row r="996" spans="5:5" ht="12.75" customHeight="1">
      <c r="E996" s="70"/>
    </row>
    <row r="997" spans="5:5" ht="12.75" customHeight="1">
      <c r="E997" s="70"/>
    </row>
    <row r="998" spans="5:5" ht="12.75" customHeight="1">
      <c r="E998" s="70"/>
    </row>
    <row r="999" spans="5:5" ht="12.75" customHeight="1">
      <c r="E999" s="70"/>
    </row>
    <row r="1000" spans="5:5" ht="12.75" customHeight="1">
      <c r="E1000" s="70"/>
    </row>
    <row r="1001" spans="5:5" ht="12.75" customHeight="1">
      <c r="E1001" s="70"/>
    </row>
    <row r="1002" spans="5:5" ht="12.75" customHeight="1">
      <c r="E1002" s="70"/>
    </row>
    <row r="1003" spans="5:5" ht="12.75" customHeight="1">
      <c r="E1003" s="70"/>
    </row>
    <row r="1004" spans="5:5" ht="12.75" customHeight="1">
      <c r="E1004" s="70"/>
    </row>
    <row r="1005" spans="5:5" ht="12.75" customHeight="1">
      <c r="E1005" s="70"/>
    </row>
    <row r="1006" spans="5:5" ht="12.75" customHeight="1">
      <c r="E1006" s="70"/>
    </row>
    <row r="1007" spans="5:5" ht="12.75" customHeight="1">
      <c r="E1007" s="70"/>
    </row>
    <row r="1008" spans="5:5" ht="12.75" customHeight="1">
      <c r="E1008" s="70"/>
    </row>
    <row r="1009" spans="5:5" ht="12.75" customHeight="1">
      <c r="E1009" s="70"/>
    </row>
    <row r="1010" spans="5:5" ht="12.75" customHeight="1">
      <c r="E1010" s="70"/>
    </row>
    <row r="1011" spans="5:5" ht="12.75" customHeight="1">
      <c r="E1011" s="70"/>
    </row>
    <row r="1012" spans="5:5" ht="12.75" customHeight="1">
      <c r="E1012" s="70"/>
    </row>
    <row r="1013" spans="5:5" ht="12.75" customHeight="1">
      <c r="E1013" s="70"/>
    </row>
    <row r="1014" spans="5:5" ht="12.75" customHeight="1">
      <c r="E1014" s="70"/>
    </row>
    <row r="1015" spans="5:5" ht="12.75" customHeight="1">
      <c r="E1015" s="70"/>
    </row>
    <row r="1016" spans="5:5" ht="12.75" customHeight="1">
      <c r="E1016" s="70"/>
    </row>
    <row r="1017" spans="5:5" ht="12.75" customHeight="1">
      <c r="E1017" s="70"/>
    </row>
    <row r="1018" spans="5:5" ht="12.75" customHeight="1">
      <c r="E1018" s="70"/>
    </row>
    <row r="1019" spans="5:5" ht="12.75" customHeight="1">
      <c r="E1019" s="70"/>
    </row>
    <row r="1020" spans="5:5" ht="12.75" customHeight="1">
      <c r="E1020" s="70"/>
    </row>
    <row r="1021" spans="5:5" ht="12.75" customHeight="1">
      <c r="E1021" s="70"/>
    </row>
    <row r="1022" spans="5:5" ht="12.75" customHeight="1">
      <c r="E1022" s="70"/>
    </row>
    <row r="1023" spans="5:5" ht="12.75" customHeight="1">
      <c r="E1023" s="70"/>
    </row>
    <row r="1024" spans="5:5" ht="12.75" customHeight="1">
      <c r="E1024" s="70"/>
    </row>
    <row r="1025" spans="5:5" ht="12.75" customHeight="1">
      <c r="E1025" s="70"/>
    </row>
    <row r="1026" spans="5:5" ht="12.75" customHeight="1">
      <c r="E1026" s="70"/>
    </row>
    <row r="1027" spans="5:5" ht="12.75" customHeight="1">
      <c r="E1027" s="70"/>
    </row>
    <row r="1028" spans="5:5" ht="12.75" customHeight="1">
      <c r="E1028" s="70"/>
    </row>
    <row r="1029" spans="5:5" ht="12.75" customHeight="1">
      <c r="E1029" s="70"/>
    </row>
    <row r="1030" spans="5:5" ht="12.75" customHeight="1">
      <c r="E1030" s="70"/>
    </row>
    <row r="1031" spans="5:5" ht="12.75" customHeight="1">
      <c r="E1031" s="70"/>
    </row>
    <row r="1032" spans="5:5" ht="12.75" customHeight="1">
      <c r="E1032" s="70"/>
    </row>
    <row r="1033" spans="5:5" ht="12.75" customHeight="1">
      <c r="E1033" s="70"/>
    </row>
    <row r="1034" spans="5:5" ht="12.75" customHeight="1">
      <c r="E1034" s="70"/>
    </row>
    <row r="1035" spans="5:5" ht="12.75" customHeight="1">
      <c r="E1035" s="70"/>
    </row>
    <row r="1036" spans="5:5" ht="12.75" customHeight="1">
      <c r="E1036" s="70"/>
    </row>
    <row r="1037" spans="5:5" ht="12.75" customHeight="1">
      <c r="E1037" s="70"/>
    </row>
    <row r="1038" spans="5:5" ht="12.75" customHeight="1">
      <c r="E1038" s="70"/>
    </row>
    <row r="1039" spans="5:5" ht="12.75" customHeight="1">
      <c r="E1039" s="70"/>
    </row>
    <row r="1040" spans="5:5" ht="12.75" customHeight="1">
      <c r="E1040" s="70"/>
    </row>
    <row r="1041" spans="5:5" ht="12.75" customHeight="1">
      <c r="E1041" s="70"/>
    </row>
    <row r="1042" spans="5:5" ht="12.75" customHeight="1">
      <c r="E1042" s="70"/>
    </row>
    <row r="1043" spans="5:5" ht="12.75" customHeight="1">
      <c r="E1043" s="70"/>
    </row>
    <row r="1044" spans="5:5" ht="12.75" customHeight="1">
      <c r="E1044" s="70"/>
    </row>
    <row r="1045" spans="5:5" ht="12.75" customHeight="1">
      <c r="E1045" s="70"/>
    </row>
    <row r="1046" spans="5:5" ht="12.75" customHeight="1">
      <c r="E1046" s="70"/>
    </row>
    <row r="1047" spans="5:5" ht="12.75" customHeight="1">
      <c r="E1047" s="70"/>
    </row>
    <row r="1048" spans="5:5" ht="12.75" customHeight="1">
      <c r="E1048" s="70"/>
    </row>
    <row r="1049" spans="5:5" ht="12.75" customHeight="1">
      <c r="E1049" s="70"/>
    </row>
    <row r="1050" spans="5:5" ht="12.75" customHeight="1">
      <c r="E1050" s="70"/>
    </row>
    <row r="1051" spans="5:5" ht="12.75" customHeight="1">
      <c r="E1051" s="70"/>
    </row>
    <row r="1052" spans="5:5" ht="12.75" customHeight="1">
      <c r="E1052" s="70"/>
    </row>
    <row r="1053" spans="5:5" ht="12.75" customHeight="1">
      <c r="E1053" s="70"/>
    </row>
    <row r="1054" spans="5:5" ht="12.75" customHeight="1">
      <c r="E1054" s="70"/>
    </row>
    <row r="1055" spans="5:5" ht="12.75" customHeight="1">
      <c r="E1055" s="70"/>
    </row>
    <row r="1056" spans="5:5" ht="12.75" customHeight="1">
      <c r="E1056" s="70"/>
    </row>
    <row r="1057" spans="5:5" ht="12.75" customHeight="1">
      <c r="E1057" s="70"/>
    </row>
    <row r="1058" spans="5:5" ht="12.75" customHeight="1">
      <c r="E1058" s="70"/>
    </row>
    <row r="1059" spans="5:5" ht="12.75" customHeight="1">
      <c r="E1059" s="70"/>
    </row>
    <row r="1060" spans="5:5" ht="12.75" customHeight="1">
      <c r="E1060" s="70"/>
    </row>
    <row r="1061" spans="5:5" ht="12.75" customHeight="1">
      <c r="E1061" s="70"/>
    </row>
    <row r="1062" spans="5:5" ht="12.75" customHeight="1">
      <c r="E1062" s="70"/>
    </row>
    <row r="1063" spans="5:5" ht="12.75" customHeight="1">
      <c r="E1063" s="70"/>
    </row>
    <row r="1064" spans="5:5" ht="12.75" customHeight="1">
      <c r="E1064" s="70"/>
    </row>
    <row r="1065" spans="5:5" ht="12.75" customHeight="1">
      <c r="E1065" s="70"/>
    </row>
    <row r="1066" spans="5:5" ht="12.75" customHeight="1">
      <c r="E1066" s="70"/>
    </row>
    <row r="1067" spans="5:5" ht="12.75" customHeight="1">
      <c r="E1067" s="70"/>
    </row>
    <row r="1068" spans="5:5" ht="12.75" customHeight="1">
      <c r="E1068" s="70"/>
    </row>
    <row r="1069" spans="5:5" ht="12.75" customHeight="1">
      <c r="E1069" s="70"/>
    </row>
    <row r="1070" spans="5:5" ht="12.75" customHeight="1">
      <c r="E1070" s="70"/>
    </row>
    <row r="1071" spans="5:5" ht="12.75" customHeight="1">
      <c r="E1071" s="70"/>
    </row>
    <row r="1072" spans="5:5" ht="12.75" customHeight="1">
      <c r="E1072" s="70"/>
    </row>
    <row r="1073" spans="5:5" ht="12.75" customHeight="1">
      <c r="E1073" s="70"/>
    </row>
    <row r="1074" spans="5:5" ht="12.75" customHeight="1">
      <c r="E1074" s="70"/>
    </row>
    <row r="1075" spans="5:5" ht="12.75" customHeight="1">
      <c r="E1075" s="70"/>
    </row>
    <row r="1076" spans="5:5" ht="12.75" customHeight="1">
      <c r="E1076" s="70"/>
    </row>
    <row r="1077" spans="5:5" ht="12.75" customHeight="1">
      <c r="E1077" s="70"/>
    </row>
    <row r="1078" spans="5:5" ht="12.75" customHeight="1">
      <c r="E1078" s="70"/>
    </row>
    <row r="1079" spans="5:5" ht="12.75" customHeight="1">
      <c r="E1079" s="70"/>
    </row>
    <row r="1080" spans="5:5" ht="12.75" customHeight="1">
      <c r="E1080" s="70"/>
    </row>
    <row r="1081" spans="5:5" ht="12.75" customHeight="1">
      <c r="E1081" s="70"/>
    </row>
    <row r="1082" spans="5:5" ht="12.75" customHeight="1">
      <c r="E1082" s="70"/>
    </row>
    <row r="1083" spans="5:5" ht="12.75" customHeight="1">
      <c r="E1083" s="70"/>
    </row>
    <row r="1084" spans="5:5" ht="12.75" customHeight="1">
      <c r="E1084" s="70"/>
    </row>
    <row r="1085" spans="5:5" ht="12.75" customHeight="1">
      <c r="E1085" s="70"/>
    </row>
    <row r="1086" spans="5:5" ht="12.75" customHeight="1">
      <c r="E1086" s="70"/>
    </row>
    <row r="1087" spans="5:5" ht="12.75" customHeight="1">
      <c r="E1087" s="70"/>
    </row>
    <row r="1088" spans="5:5" ht="12.75" customHeight="1">
      <c r="E1088" s="70"/>
    </row>
    <row r="1089" spans="5:5" ht="12.75" customHeight="1">
      <c r="E1089" s="70"/>
    </row>
    <row r="1090" spans="5:5" ht="12.75" customHeight="1">
      <c r="E1090" s="70"/>
    </row>
    <row r="1091" spans="5:5" ht="12.75" customHeight="1">
      <c r="E1091" s="70"/>
    </row>
    <row r="1092" spans="5:5" ht="12.75" customHeight="1">
      <c r="E1092" s="70"/>
    </row>
    <row r="1093" spans="5:5" ht="12.75" customHeight="1">
      <c r="E1093" s="70"/>
    </row>
    <row r="1094" spans="5:5" ht="12.75" customHeight="1">
      <c r="E1094" s="70"/>
    </row>
    <row r="1095" spans="5:5" ht="12.75" customHeight="1">
      <c r="E1095" s="70"/>
    </row>
    <row r="1096" spans="5:5" ht="12.75" customHeight="1">
      <c r="E1096" s="70"/>
    </row>
    <row r="1097" spans="5:5" ht="12.75" customHeight="1">
      <c r="E1097" s="70"/>
    </row>
    <row r="1098" spans="5:5" ht="12.75" customHeight="1">
      <c r="E1098" s="70"/>
    </row>
    <row r="1099" spans="5:5" ht="12.75" customHeight="1">
      <c r="E1099" s="70"/>
    </row>
    <row r="1100" spans="5:5" ht="12.75" customHeight="1">
      <c r="E1100" s="70"/>
    </row>
    <row r="1101" spans="5:5" ht="12.75" customHeight="1">
      <c r="E1101" s="70"/>
    </row>
    <row r="1102" spans="5:5" ht="12.75" customHeight="1">
      <c r="E1102" s="70"/>
    </row>
    <row r="1103" spans="5:5" ht="12.75" customHeight="1">
      <c r="E1103" s="70"/>
    </row>
    <row r="1104" spans="5:5" ht="12.75" customHeight="1">
      <c r="E1104" s="70"/>
    </row>
    <row r="1105" spans="5:5" ht="12.75" customHeight="1">
      <c r="E1105" s="70"/>
    </row>
    <row r="1106" spans="5:5" ht="12.75" customHeight="1">
      <c r="E1106" s="70"/>
    </row>
    <row r="1107" spans="5:5" ht="12.75" customHeight="1">
      <c r="E1107" s="70"/>
    </row>
    <row r="1108" spans="5:5" ht="12.75" customHeight="1">
      <c r="E1108" s="70"/>
    </row>
    <row r="1109" spans="5:5" ht="12.75" customHeight="1">
      <c r="E1109" s="70"/>
    </row>
    <row r="1110" spans="5:5" ht="12.75" customHeight="1">
      <c r="E1110" s="70"/>
    </row>
    <row r="1111" spans="5:5" ht="12.75" customHeight="1">
      <c r="E1111" s="70"/>
    </row>
    <row r="1112" spans="5:5" ht="12.75" customHeight="1">
      <c r="E1112" s="70"/>
    </row>
    <row r="1113" spans="5:5" ht="12.75" customHeight="1">
      <c r="E1113" s="70"/>
    </row>
    <row r="1114" spans="5:5" ht="12.75" customHeight="1">
      <c r="E1114" s="70"/>
    </row>
    <row r="1115" spans="5:5" ht="12.75" customHeight="1">
      <c r="E1115" s="70"/>
    </row>
    <row r="1116" spans="5:5" ht="12.75" customHeight="1">
      <c r="E1116" s="70"/>
    </row>
    <row r="1117" spans="5:5" ht="12.75" customHeight="1">
      <c r="E1117" s="70"/>
    </row>
    <row r="1118" spans="5:5" ht="12.75" customHeight="1">
      <c r="E1118" s="70"/>
    </row>
    <row r="1119" spans="5:5" ht="12.75" customHeight="1">
      <c r="E1119" s="70"/>
    </row>
    <row r="1120" spans="5:5" ht="12.75" customHeight="1">
      <c r="E1120" s="70"/>
    </row>
    <row r="1121" spans="5:5" ht="12.75" customHeight="1">
      <c r="E1121" s="70"/>
    </row>
    <row r="1122" spans="5:5" ht="12.75" customHeight="1">
      <c r="E1122" s="70"/>
    </row>
    <row r="1123" spans="5:5" ht="12.75" customHeight="1">
      <c r="E1123" s="70"/>
    </row>
    <row r="1124" spans="5:5" ht="12.75" customHeight="1">
      <c r="E1124" s="70"/>
    </row>
    <row r="1125" spans="5:5" ht="12.75" customHeight="1">
      <c r="E1125" s="70"/>
    </row>
    <row r="1126" spans="5:5" ht="12.75" customHeight="1">
      <c r="E1126" s="70"/>
    </row>
    <row r="1127" spans="5:5" ht="12.75" customHeight="1">
      <c r="E1127" s="70"/>
    </row>
    <row r="1128" spans="5:5" ht="12.75" customHeight="1">
      <c r="E1128" s="70"/>
    </row>
    <row r="1129" spans="5:5" ht="12.75" customHeight="1">
      <c r="E1129" s="70"/>
    </row>
    <row r="1130" spans="5:5" ht="12.75" customHeight="1">
      <c r="E1130" s="70"/>
    </row>
    <row r="1131" spans="5:5" ht="12.75" customHeight="1">
      <c r="E1131" s="70"/>
    </row>
    <row r="1132" spans="5:5" ht="12.75" customHeight="1">
      <c r="E1132" s="70"/>
    </row>
    <row r="1133" spans="5:5" ht="12.75" customHeight="1">
      <c r="E1133" s="70"/>
    </row>
    <row r="1134" spans="5:5" ht="12.75" customHeight="1">
      <c r="E1134" s="70"/>
    </row>
    <row r="1135" spans="5:5" ht="12.75" customHeight="1">
      <c r="E1135" s="70"/>
    </row>
    <row r="1136" spans="5:5" ht="12.75" customHeight="1">
      <c r="E1136" s="70"/>
    </row>
    <row r="1137" spans="5:5" ht="12.75" customHeight="1">
      <c r="E1137" s="70"/>
    </row>
    <row r="1138" spans="5:5" ht="12.75" customHeight="1">
      <c r="E1138" s="70"/>
    </row>
    <row r="1139" spans="5:5" ht="12.75" customHeight="1">
      <c r="E1139" s="70"/>
    </row>
    <row r="1140" spans="5:5" ht="12.75" customHeight="1">
      <c r="E1140" s="70"/>
    </row>
    <row r="1141" spans="5:5" ht="12.75" customHeight="1">
      <c r="E1141" s="70"/>
    </row>
    <row r="1142" spans="5:5" ht="12.75" customHeight="1">
      <c r="E1142" s="70"/>
    </row>
    <row r="1143" spans="5:5" ht="12.75" customHeight="1">
      <c r="E1143" s="70"/>
    </row>
    <row r="1144" spans="5:5" ht="12.75" customHeight="1">
      <c r="E1144" s="70"/>
    </row>
    <row r="1145" spans="5:5" ht="12.75" customHeight="1">
      <c r="E1145" s="70"/>
    </row>
    <row r="1146" spans="5:5" ht="12.75" customHeight="1">
      <c r="E1146" s="70"/>
    </row>
    <row r="1147" spans="5:5" ht="12.75" customHeight="1">
      <c r="E1147" s="70"/>
    </row>
    <row r="1148" spans="5:5" ht="12.75" customHeight="1">
      <c r="E1148" s="70"/>
    </row>
    <row r="1149" spans="5:5" ht="12.75" customHeight="1">
      <c r="E1149" s="70"/>
    </row>
    <row r="1150" spans="5:5" ht="12.75" customHeight="1">
      <c r="E1150" s="70"/>
    </row>
    <row r="1151" spans="5:5" ht="12.75" customHeight="1">
      <c r="E1151" s="70"/>
    </row>
    <row r="1152" spans="5:5" ht="12.75" customHeight="1">
      <c r="E1152" s="70"/>
    </row>
    <row r="1153" spans="5:5" ht="12.75" customHeight="1">
      <c r="E1153" s="70"/>
    </row>
    <row r="1154" spans="5:5" ht="12.75" customHeight="1">
      <c r="E1154" s="70"/>
    </row>
    <row r="1155" spans="5:5" ht="12.75" customHeight="1">
      <c r="E1155" s="70"/>
    </row>
    <row r="1156" spans="5:5" ht="12.75" customHeight="1">
      <c r="E1156" s="70"/>
    </row>
    <row r="1157" spans="5:5" ht="12.75" customHeight="1">
      <c r="E1157" s="70"/>
    </row>
    <row r="1158" spans="5:5" ht="12.75" customHeight="1">
      <c r="E1158" s="70"/>
    </row>
    <row r="1159" spans="5:5" ht="12.75" customHeight="1">
      <c r="E1159" s="70"/>
    </row>
    <row r="1160" spans="5:5" ht="12.75" customHeight="1">
      <c r="E1160" s="70"/>
    </row>
    <row r="1161" spans="5:5" ht="12.75" customHeight="1">
      <c r="E1161" s="70"/>
    </row>
    <row r="1162" spans="5:5" ht="12.75" customHeight="1">
      <c r="E1162" s="70"/>
    </row>
    <row r="1163" spans="5:5" ht="12.75" customHeight="1">
      <c r="E1163" s="70"/>
    </row>
    <row r="1164" spans="5:5" ht="12.75" customHeight="1">
      <c r="E1164" s="70"/>
    </row>
    <row r="1165" spans="5:5" ht="12.75" customHeight="1">
      <c r="E1165" s="70"/>
    </row>
    <row r="1166" spans="5:5" ht="12.75" customHeight="1">
      <c r="E1166" s="70"/>
    </row>
    <row r="1167" spans="5:5" ht="12.75" customHeight="1">
      <c r="E1167" s="70"/>
    </row>
    <row r="1168" spans="5:5" ht="12.75" customHeight="1">
      <c r="E1168" s="70"/>
    </row>
    <row r="1169" spans="5:5" ht="12.75" customHeight="1">
      <c r="E1169" s="70"/>
    </row>
    <row r="1170" spans="5:5" ht="12.75" customHeight="1">
      <c r="E1170" s="70"/>
    </row>
    <row r="1171" spans="5:5" ht="12.75" customHeight="1">
      <c r="E1171" s="70"/>
    </row>
    <row r="1172" spans="5:5" ht="12.75" customHeight="1">
      <c r="E1172" s="70"/>
    </row>
    <row r="1173" spans="5:5" ht="12.75" customHeight="1">
      <c r="E1173" s="70"/>
    </row>
    <row r="1174" spans="5:5" ht="12.75" customHeight="1">
      <c r="E1174" s="70"/>
    </row>
    <row r="1175" spans="5:5" ht="12.75" customHeight="1">
      <c r="E1175" s="70"/>
    </row>
    <row r="1176" spans="5:5" ht="12.75" customHeight="1">
      <c r="E1176" s="70"/>
    </row>
    <row r="1177" spans="5:5" ht="12.75" customHeight="1">
      <c r="E1177" s="70"/>
    </row>
    <row r="1178" spans="5:5" ht="12.75" customHeight="1">
      <c r="E1178" s="70"/>
    </row>
    <row r="1179" spans="5:5" ht="12.75" customHeight="1">
      <c r="E1179" s="70"/>
    </row>
    <row r="1180" spans="5:5" ht="12.75" customHeight="1">
      <c r="E1180" s="70"/>
    </row>
    <row r="1181" spans="5:5" ht="12.75" customHeight="1">
      <c r="E1181" s="70"/>
    </row>
    <row r="1182" spans="5:5" ht="12.75" customHeight="1">
      <c r="E1182" s="70"/>
    </row>
    <row r="1183" spans="5:5" ht="12.75" customHeight="1">
      <c r="E1183" s="70"/>
    </row>
    <row r="1184" spans="5:5" ht="12.75" customHeight="1">
      <c r="E1184" s="70"/>
    </row>
    <row r="1185" spans="5:5" ht="12.75" customHeight="1">
      <c r="E1185" s="70"/>
    </row>
    <row r="1186" spans="5:5" ht="12.75" customHeight="1">
      <c r="E1186" s="70"/>
    </row>
    <row r="1187" spans="5:5" ht="12.75" customHeight="1">
      <c r="E1187" s="70"/>
    </row>
    <row r="1188" spans="5:5" ht="12.75" customHeight="1">
      <c r="E1188" s="70"/>
    </row>
    <row r="1189" spans="5:5" ht="12.75" customHeight="1">
      <c r="E1189" s="70"/>
    </row>
    <row r="1190" spans="5:5" ht="12.75" customHeight="1">
      <c r="E1190" s="70"/>
    </row>
    <row r="1191" spans="5:5" ht="12.75" customHeight="1">
      <c r="E1191" s="70"/>
    </row>
    <row r="1192" spans="5:5" ht="12.75" customHeight="1">
      <c r="E1192" s="70"/>
    </row>
    <row r="1193" spans="5:5" ht="12.75" customHeight="1">
      <c r="E1193" s="70"/>
    </row>
    <row r="1194" spans="5:5" ht="12.75" customHeight="1">
      <c r="E1194" s="70"/>
    </row>
    <row r="1195" spans="5:5" ht="12.75" customHeight="1">
      <c r="E1195" s="70"/>
    </row>
    <row r="1196" spans="5:5" ht="12.75" customHeight="1">
      <c r="E1196" s="70"/>
    </row>
    <row r="1197" spans="5:5" ht="12.75" customHeight="1">
      <c r="E1197" s="70"/>
    </row>
    <row r="1198" spans="5:5" ht="12.75" customHeight="1">
      <c r="E1198" s="70"/>
    </row>
    <row r="1199" spans="5:5" ht="12.75" customHeight="1">
      <c r="E1199" s="70"/>
    </row>
    <row r="1200" spans="5:5" ht="12.75" customHeight="1">
      <c r="E1200" s="70"/>
    </row>
    <row r="1201" spans="5:5" ht="12.75" customHeight="1">
      <c r="E1201" s="70"/>
    </row>
    <row r="1202" spans="5:5" ht="12.75" customHeight="1">
      <c r="E1202" s="70"/>
    </row>
    <row r="1203" spans="5:5" ht="12.75" customHeight="1">
      <c r="E1203" s="70"/>
    </row>
    <row r="1204" spans="5:5" ht="12.75" customHeight="1">
      <c r="E1204" s="70"/>
    </row>
    <row r="1205" spans="5:5" ht="12.75" customHeight="1">
      <c r="E1205" s="70"/>
    </row>
    <row r="1206" spans="5:5" ht="12.75" customHeight="1">
      <c r="E1206" s="70"/>
    </row>
    <row r="1207" spans="5:5" ht="12.75" customHeight="1">
      <c r="E1207" s="70"/>
    </row>
    <row r="1208" spans="5:5" ht="12.75" customHeight="1">
      <c r="E1208" s="70"/>
    </row>
    <row r="1209" spans="5:5" ht="12.75" customHeight="1">
      <c r="E1209" s="70"/>
    </row>
    <row r="1210" spans="5:5" ht="12.75" customHeight="1">
      <c r="E1210" s="70"/>
    </row>
    <row r="1211" spans="5:5" ht="12.75" customHeight="1">
      <c r="E1211" s="70"/>
    </row>
    <row r="1212" spans="5:5" ht="12.75" customHeight="1">
      <c r="E1212" s="70"/>
    </row>
    <row r="1213" spans="5:5" ht="12.75" customHeight="1">
      <c r="E1213" s="70"/>
    </row>
    <row r="1214" spans="5:5" ht="12.75" customHeight="1">
      <c r="E1214" s="70"/>
    </row>
    <row r="1215" spans="5:5" ht="12.75" customHeight="1">
      <c r="E1215" s="70"/>
    </row>
    <row r="1216" spans="5:5" ht="12.75" customHeight="1">
      <c r="E1216" s="70"/>
    </row>
    <row r="1217" spans="5:5" ht="12.75" customHeight="1">
      <c r="E1217" s="70"/>
    </row>
    <row r="1218" spans="5:5" ht="12.75" customHeight="1">
      <c r="E1218" s="70"/>
    </row>
    <row r="1219" spans="5:5" ht="12.75" customHeight="1">
      <c r="E1219" s="70"/>
    </row>
    <row r="1220" spans="5:5" ht="12.75" customHeight="1">
      <c r="E1220" s="70"/>
    </row>
    <row r="1221" spans="5:5" ht="12.75" customHeight="1">
      <c r="E1221" s="70"/>
    </row>
    <row r="1222" spans="5:5" ht="12.75" customHeight="1">
      <c r="E1222" s="70"/>
    </row>
    <row r="1223" spans="5:5" ht="12.75" customHeight="1">
      <c r="E1223" s="70"/>
    </row>
    <row r="1224" spans="5:5" ht="12.75" customHeight="1">
      <c r="E1224" s="70"/>
    </row>
    <row r="1225" spans="5:5" ht="12.75" customHeight="1">
      <c r="E1225" s="70"/>
    </row>
    <row r="1226" spans="5:5" ht="12.75" customHeight="1">
      <c r="E1226" s="70"/>
    </row>
    <row r="1227" spans="5:5" ht="12.75" customHeight="1">
      <c r="E1227" s="70"/>
    </row>
    <row r="1228" spans="5:5" ht="12.75" customHeight="1">
      <c r="E1228" s="70"/>
    </row>
    <row r="1229" spans="5:5" ht="12.75" customHeight="1">
      <c r="E1229" s="70"/>
    </row>
    <row r="1230" spans="5:5" ht="12.75" customHeight="1">
      <c r="E1230" s="70"/>
    </row>
    <row r="1231" spans="5:5" ht="12.75" customHeight="1">
      <c r="E1231" s="70"/>
    </row>
    <row r="1232" spans="5:5" ht="12.75" customHeight="1">
      <c r="E1232" s="70"/>
    </row>
    <row r="1233" spans="5:5" ht="12.75" customHeight="1">
      <c r="E1233" s="70"/>
    </row>
    <row r="1234" spans="5:5" ht="12.75" customHeight="1">
      <c r="E1234" s="70"/>
    </row>
    <row r="1235" spans="5:5" ht="12.75" customHeight="1">
      <c r="E1235" s="70"/>
    </row>
    <row r="1236" spans="5:5" ht="12.75" customHeight="1">
      <c r="E1236" s="70"/>
    </row>
    <row r="1237" spans="5:5" ht="12.75" customHeight="1">
      <c r="E1237" s="70"/>
    </row>
    <row r="1238" spans="5:5" ht="12.75" customHeight="1">
      <c r="E1238" s="70"/>
    </row>
    <row r="1239" spans="5:5" ht="12.75" customHeight="1">
      <c r="E1239" s="70"/>
    </row>
    <row r="1240" spans="5:5" ht="12.75" customHeight="1">
      <c r="E1240" s="70"/>
    </row>
    <row r="1241" spans="5:5" ht="12.75" customHeight="1">
      <c r="E1241" s="70"/>
    </row>
    <row r="1242" spans="5:5" ht="12.75" customHeight="1">
      <c r="E1242" s="70"/>
    </row>
    <row r="1243" spans="5:5" ht="12.75" customHeight="1">
      <c r="E1243" s="70"/>
    </row>
    <row r="1244" spans="5:5" ht="12.75" customHeight="1">
      <c r="E1244" s="70"/>
    </row>
    <row r="1245" spans="5:5" ht="12.75" customHeight="1">
      <c r="E1245" s="70"/>
    </row>
    <row r="1246" spans="5:5" ht="12.75" customHeight="1">
      <c r="E1246" s="70"/>
    </row>
    <row r="1247" spans="5:5" ht="12.75" customHeight="1">
      <c r="E1247" s="70"/>
    </row>
    <row r="1248" spans="5:5" ht="12.75" customHeight="1">
      <c r="E1248" s="70"/>
    </row>
    <row r="1249" spans="5:5" ht="12.75" customHeight="1">
      <c r="E1249" s="70"/>
    </row>
    <row r="1250" spans="5:5" ht="12.75" customHeight="1">
      <c r="E1250" s="70"/>
    </row>
    <row r="1251" spans="5:5" ht="12.75" customHeight="1">
      <c r="E1251" s="70"/>
    </row>
    <row r="1252" spans="5:5" ht="12.75" customHeight="1">
      <c r="E1252" s="70"/>
    </row>
    <row r="1253" spans="5:5" ht="12.75" customHeight="1">
      <c r="E1253" s="70"/>
    </row>
    <row r="1254" spans="5:5" ht="12.75" customHeight="1">
      <c r="E1254" s="70"/>
    </row>
    <row r="1255" spans="5:5" ht="12.75" customHeight="1">
      <c r="E1255" s="70"/>
    </row>
    <row r="1256" spans="5:5" ht="12.75" customHeight="1">
      <c r="E1256" s="70"/>
    </row>
    <row r="1257" spans="5:5" ht="12.75" customHeight="1">
      <c r="E1257" s="70"/>
    </row>
    <row r="1258" spans="5:5" ht="12.75" customHeight="1">
      <c r="E1258" s="70"/>
    </row>
    <row r="1259" spans="5:5" ht="12.75" customHeight="1">
      <c r="E1259" s="70"/>
    </row>
    <row r="1260" spans="5:5" ht="12.75" customHeight="1">
      <c r="E1260" s="70"/>
    </row>
    <row r="1261" spans="5:5" ht="12.75" customHeight="1">
      <c r="E1261" s="70"/>
    </row>
    <row r="1262" spans="5:5" ht="12.75" customHeight="1">
      <c r="E1262" s="70"/>
    </row>
    <row r="1263" spans="5:5" ht="12.75" customHeight="1">
      <c r="E1263" s="70"/>
    </row>
    <row r="1264" spans="5:5" ht="12.75" customHeight="1">
      <c r="E1264" s="70"/>
    </row>
    <row r="1265" spans="5:5" ht="12.75" customHeight="1">
      <c r="E1265" s="70"/>
    </row>
    <row r="1266" spans="5:5" ht="12.75" customHeight="1">
      <c r="E1266" s="70"/>
    </row>
    <row r="1267" spans="5:5" ht="12.75" customHeight="1">
      <c r="E1267" s="70"/>
    </row>
    <row r="1268" spans="5:5" ht="12.75" customHeight="1">
      <c r="E1268" s="70"/>
    </row>
    <row r="1269" spans="5:5" ht="12.75" customHeight="1">
      <c r="E1269" s="70"/>
    </row>
    <row r="1270" spans="5:5" ht="12.75" customHeight="1">
      <c r="E1270" s="70"/>
    </row>
    <row r="1271" spans="5:5" ht="12.75" customHeight="1">
      <c r="E1271" s="70"/>
    </row>
    <row r="1272" spans="5:5" ht="12.75" customHeight="1">
      <c r="E1272" s="70"/>
    </row>
    <row r="1273" spans="5:5" ht="12.75" customHeight="1">
      <c r="E1273" s="70"/>
    </row>
    <row r="1274" spans="5:5" ht="12.75" customHeight="1">
      <c r="E1274" s="70"/>
    </row>
    <row r="1275" spans="5:5" ht="12.75" customHeight="1">
      <c r="E1275" s="70"/>
    </row>
    <row r="1276" spans="5:5" ht="12.75" customHeight="1">
      <c r="E1276" s="70"/>
    </row>
    <row r="1277" spans="5:5" ht="12.75" customHeight="1">
      <c r="E1277" s="70"/>
    </row>
    <row r="1278" spans="5:5" ht="12.75" customHeight="1">
      <c r="E1278" s="70"/>
    </row>
    <row r="1279" spans="5:5" ht="12.75" customHeight="1">
      <c r="E1279" s="70"/>
    </row>
    <row r="1280" spans="5:5" ht="12.75" customHeight="1">
      <c r="E1280" s="70"/>
    </row>
    <row r="1281" spans="5:5" ht="12.75" customHeight="1">
      <c r="E1281" s="70"/>
    </row>
    <row r="1282" spans="5:5" ht="12.75" customHeight="1">
      <c r="E1282" s="70"/>
    </row>
    <row r="1283" spans="5:5" ht="12.75" customHeight="1">
      <c r="E1283" s="70"/>
    </row>
    <row r="1284" spans="5:5" ht="12.75" customHeight="1">
      <c r="E1284" s="70"/>
    </row>
    <row r="1285" spans="5:5" ht="12.75" customHeight="1">
      <c r="E1285" s="70"/>
    </row>
    <row r="1286" spans="5:5" ht="12.75" customHeight="1">
      <c r="E1286" s="70"/>
    </row>
    <row r="1287" spans="5:5" ht="12.75" customHeight="1">
      <c r="E1287" s="70"/>
    </row>
    <row r="1288" spans="5:5" ht="12.75" customHeight="1">
      <c r="E1288" s="70"/>
    </row>
    <row r="1289" spans="5:5" ht="12.75" customHeight="1">
      <c r="E1289" s="70"/>
    </row>
    <row r="1290" spans="5:5" ht="12.75" customHeight="1">
      <c r="E1290" s="70"/>
    </row>
    <row r="1291" spans="5:5" ht="12.75" customHeight="1">
      <c r="E1291" s="70"/>
    </row>
    <row r="1292" spans="5:5" ht="12.75" customHeight="1">
      <c r="E1292" s="70"/>
    </row>
    <row r="1293" spans="5:5" ht="12.75" customHeight="1">
      <c r="E1293" s="70"/>
    </row>
    <row r="1294" spans="5:5" ht="12.75" customHeight="1">
      <c r="E1294" s="70"/>
    </row>
    <row r="1295" spans="5:5" ht="12.75" customHeight="1">
      <c r="E1295" s="70"/>
    </row>
    <row r="1296" spans="5:5" ht="12.75" customHeight="1">
      <c r="E1296" s="70"/>
    </row>
    <row r="1297" spans="5:5" ht="12.75" customHeight="1">
      <c r="E1297" s="70"/>
    </row>
    <row r="1298" spans="5:5" ht="12.75" customHeight="1">
      <c r="E1298" s="70"/>
    </row>
    <row r="1299" spans="5:5" ht="12.75" customHeight="1">
      <c r="E1299" s="70"/>
    </row>
    <row r="1300" spans="5:5" ht="12.75" customHeight="1">
      <c r="E1300" s="70"/>
    </row>
    <row r="1301" spans="5:5" ht="12.75" customHeight="1">
      <c r="E1301" s="70"/>
    </row>
    <row r="1302" spans="5:5" ht="12.75" customHeight="1">
      <c r="E1302" s="70"/>
    </row>
    <row r="1303" spans="5:5" ht="12.75" customHeight="1">
      <c r="E1303" s="70"/>
    </row>
    <row r="1304" spans="5:5" ht="12.75" customHeight="1">
      <c r="E1304" s="70"/>
    </row>
    <row r="1305" spans="5:5" ht="12.75" customHeight="1">
      <c r="E1305" s="70"/>
    </row>
    <row r="1306" spans="5:5" ht="12.75" customHeight="1">
      <c r="E1306" s="70"/>
    </row>
    <row r="1307" spans="5:5" ht="12.75" customHeight="1">
      <c r="E1307" s="70"/>
    </row>
    <row r="1308" spans="5:5" ht="12.75" customHeight="1">
      <c r="E1308" s="70"/>
    </row>
    <row r="1309" spans="5:5" ht="12.75" customHeight="1">
      <c r="E1309" s="70"/>
    </row>
    <row r="1310" spans="5:5" ht="12.75" customHeight="1">
      <c r="E1310" s="70"/>
    </row>
    <row r="1311" spans="5:5" ht="12.75" customHeight="1">
      <c r="E1311" s="70"/>
    </row>
    <row r="1312" spans="5:5" ht="12.75" customHeight="1">
      <c r="E1312" s="70"/>
    </row>
    <row r="1313" spans="5:5" ht="12.75" customHeight="1">
      <c r="E1313" s="70"/>
    </row>
    <row r="1314" spans="5:5" ht="12.75" customHeight="1">
      <c r="E1314" s="70"/>
    </row>
    <row r="1315" spans="5:5" ht="12.75" customHeight="1">
      <c r="E1315" s="70"/>
    </row>
    <row r="1316" spans="5:5" ht="12.75" customHeight="1">
      <c r="E1316" s="70"/>
    </row>
    <row r="1317" spans="5:5" ht="12.75" customHeight="1">
      <c r="E1317" s="70"/>
    </row>
    <row r="1318" spans="5:5" ht="12.75" customHeight="1">
      <c r="E1318" s="70"/>
    </row>
    <row r="1319" spans="5:5" ht="12.75" customHeight="1">
      <c r="E1319" s="70"/>
    </row>
    <row r="1320" spans="5:5" ht="12.75" customHeight="1">
      <c r="E1320" s="70"/>
    </row>
    <row r="1321" spans="5:5" ht="12.75" customHeight="1">
      <c r="E1321" s="70"/>
    </row>
    <row r="1322" spans="5:5" ht="12.75" customHeight="1">
      <c r="E1322" s="70"/>
    </row>
    <row r="1323" spans="5:5" ht="12.75" customHeight="1">
      <c r="E1323" s="70"/>
    </row>
    <row r="1324" spans="5:5" ht="12.75" customHeight="1">
      <c r="E1324" s="70"/>
    </row>
    <row r="1325" spans="5:5" ht="12.75" customHeight="1">
      <c r="E1325" s="70"/>
    </row>
    <row r="1326" spans="5:5" ht="12.75" customHeight="1">
      <c r="E1326" s="70"/>
    </row>
    <row r="1327" spans="5:5" ht="12.75" customHeight="1">
      <c r="E1327" s="70"/>
    </row>
    <row r="1328" spans="5:5" ht="12.75" customHeight="1">
      <c r="E1328" s="70"/>
    </row>
    <row r="1329" spans="5:5" ht="12.75" customHeight="1">
      <c r="E1329" s="70"/>
    </row>
    <row r="1330" spans="5:5" ht="12.75" customHeight="1">
      <c r="E1330" s="70"/>
    </row>
    <row r="1331" spans="5:5" ht="12.75" customHeight="1">
      <c r="E1331" s="70"/>
    </row>
    <row r="1332" spans="5:5" ht="12.75" customHeight="1">
      <c r="E1332" s="70"/>
    </row>
    <row r="1333" spans="5:5" ht="12.75" customHeight="1">
      <c r="E1333" s="70"/>
    </row>
    <row r="1334" spans="5:5" ht="12.75" customHeight="1">
      <c r="E1334" s="70"/>
    </row>
    <row r="1335" spans="5:5" ht="12.75" customHeight="1">
      <c r="E1335" s="70"/>
    </row>
    <row r="1336" spans="5:5" ht="12.75" customHeight="1">
      <c r="E1336" s="70"/>
    </row>
    <row r="1337" spans="5:5" ht="12.75" customHeight="1">
      <c r="E1337" s="70"/>
    </row>
    <row r="1338" spans="5:5" ht="12.75" customHeight="1">
      <c r="E1338" s="70"/>
    </row>
    <row r="1339" spans="5:5" ht="12.75" customHeight="1">
      <c r="E1339" s="70"/>
    </row>
    <row r="1340" spans="5:5" ht="12.75" customHeight="1">
      <c r="E1340" s="70"/>
    </row>
    <row r="1341" spans="5:5" ht="12.75" customHeight="1">
      <c r="E1341" s="70"/>
    </row>
    <row r="1342" spans="5:5" ht="12.75" customHeight="1">
      <c r="E1342" s="70"/>
    </row>
    <row r="1343" spans="5:5" ht="12.75" customHeight="1">
      <c r="E1343" s="70"/>
    </row>
    <row r="1344" spans="5:5" ht="12.75" customHeight="1">
      <c r="E1344" s="70"/>
    </row>
    <row r="1345" spans="5:5" ht="12.75" customHeight="1">
      <c r="E1345" s="70"/>
    </row>
    <row r="1346" spans="5:5" ht="12.75" customHeight="1">
      <c r="E1346" s="70"/>
    </row>
    <row r="1347" spans="5:5" ht="12.75" customHeight="1">
      <c r="E1347" s="70"/>
    </row>
    <row r="1348" spans="5:5" ht="12.75" customHeight="1">
      <c r="E1348" s="70"/>
    </row>
    <row r="1349" spans="5:5" ht="12.75" customHeight="1">
      <c r="E1349" s="70"/>
    </row>
    <row r="1350" spans="5:5" ht="12.75" customHeight="1">
      <c r="E1350" s="70"/>
    </row>
    <row r="1351" spans="5:5" ht="12.75" customHeight="1">
      <c r="E1351" s="70"/>
    </row>
    <row r="1352" spans="5:5" ht="12.75" customHeight="1">
      <c r="E1352" s="70"/>
    </row>
    <row r="1353" spans="5:5" ht="12.75" customHeight="1">
      <c r="E1353" s="70"/>
    </row>
    <row r="1354" spans="5:5" ht="12.75" customHeight="1">
      <c r="E1354" s="70"/>
    </row>
    <row r="1355" spans="5:5" ht="12.75" customHeight="1">
      <c r="E1355" s="70"/>
    </row>
    <row r="1356" spans="5:5" ht="12.75" customHeight="1">
      <c r="E1356" s="70"/>
    </row>
    <row r="1357" spans="5:5" ht="12.75" customHeight="1">
      <c r="E1357" s="70"/>
    </row>
    <row r="1358" spans="5:5" ht="12.75" customHeight="1">
      <c r="E1358" s="70"/>
    </row>
    <row r="1359" spans="5:5" ht="12.75" customHeight="1">
      <c r="E1359" s="70"/>
    </row>
    <row r="1360" spans="5:5" ht="12.75" customHeight="1">
      <c r="E1360" s="70"/>
    </row>
    <row r="1361" spans="5:5" ht="12.75" customHeight="1">
      <c r="E1361" s="70"/>
    </row>
    <row r="1362" spans="5:5" ht="12.75" customHeight="1">
      <c r="E1362" s="70"/>
    </row>
    <row r="1363" spans="5:5" ht="12.75" customHeight="1">
      <c r="E1363" s="70"/>
    </row>
    <row r="1364" spans="5:5" ht="12.75" customHeight="1">
      <c r="E1364" s="70"/>
    </row>
    <row r="1365" spans="5:5" ht="12.75" customHeight="1">
      <c r="E1365" s="70"/>
    </row>
    <row r="1366" spans="5:5" ht="12.75" customHeight="1">
      <c r="E1366" s="70"/>
    </row>
    <row r="1367" spans="5:5" ht="12.75" customHeight="1">
      <c r="E1367" s="70"/>
    </row>
    <row r="1368" spans="5:5" ht="12.75" customHeight="1">
      <c r="E1368" s="70"/>
    </row>
    <row r="1369" spans="5:5" ht="12.75" customHeight="1">
      <c r="E1369" s="70"/>
    </row>
    <row r="1370" spans="5:5" ht="12.75" customHeight="1">
      <c r="E1370" s="70"/>
    </row>
    <row r="1371" spans="5:5" ht="12.75" customHeight="1">
      <c r="E1371" s="70"/>
    </row>
    <row r="1372" spans="5:5" ht="12.75" customHeight="1">
      <c r="E1372" s="70"/>
    </row>
    <row r="1373" spans="5:5" ht="12.75" customHeight="1">
      <c r="E1373" s="70"/>
    </row>
    <row r="1374" spans="5:5" ht="12.75" customHeight="1">
      <c r="E1374" s="70"/>
    </row>
    <row r="1375" spans="5:5" ht="12.75" customHeight="1">
      <c r="E1375" s="70"/>
    </row>
    <row r="1376" spans="5:5" ht="12.75" customHeight="1">
      <c r="E1376" s="70"/>
    </row>
    <row r="1377" spans="5:5" ht="12.75" customHeight="1">
      <c r="E1377" s="70"/>
    </row>
    <row r="1378" spans="5:5" ht="12.75" customHeight="1">
      <c r="E1378" s="70"/>
    </row>
    <row r="1379" spans="5:5" ht="12.75" customHeight="1">
      <c r="E1379" s="70"/>
    </row>
    <row r="1380" spans="5:5" ht="12.75" customHeight="1">
      <c r="E1380" s="70"/>
    </row>
    <row r="1381" spans="5:5" ht="12.75" customHeight="1">
      <c r="E1381" s="70"/>
    </row>
    <row r="1382" spans="5:5" ht="12.75" customHeight="1">
      <c r="E1382" s="70"/>
    </row>
    <row r="1383" spans="5:5" ht="12.75" customHeight="1">
      <c r="E1383" s="70"/>
    </row>
    <row r="1384" spans="5:5" ht="12.75" customHeight="1">
      <c r="E1384" s="70"/>
    </row>
    <row r="1385" spans="5:5" ht="12.75" customHeight="1">
      <c r="E1385" s="70"/>
    </row>
    <row r="1386" spans="5:5" ht="12.75" customHeight="1">
      <c r="E1386" s="70"/>
    </row>
    <row r="1387" spans="5:5" ht="12.75" customHeight="1">
      <c r="E1387" s="70"/>
    </row>
    <row r="1388" spans="5:5" ht="12.75" customHeight="1">
      <c r="E1388" s="70"/>
    </row>
    <row r="1389" spans="5:5" ht="12.75" customHeight="1">
      <c r="E1389" s="70"/>
    </row>
    <row r="1390" spans="5:5" ht="12.75" customHeight="1">
      <c r="E1390" s="70"/>
    </row>
    <row r="1391" spans="5:5" ht="12.75" customHeight="1">
      <c r="E1391" s="70"/>
    </row>
    <row r="1392" spans="5:5" ht="12.75" customHeight="1">
      <c r="E1392" s="70"/>
    </row>
    <row r="1393" spans="5:5" ht="12.75" customHeight="1">
      <c r="E1393" s="70"/>
    </row>
    <row r="1394" spans="5:5" ht="12.75" customHeight="1">
      <c r="E1394" s="70"/>
    </row>
    <row r="1395" spans="5:5" ht="12.75" customHeight="1">
      <c r="E1395" s="70"/>
    </row>
    <row r="1396" spans="5:5" ht="12.75" customHeight="1">
      <c r="E1396" s="70"/>
    </row>
    <row r="1397" spans="5:5" ht="12.75" customHeight="1">
      <c r="E1397" s="70"/>
    </row>
    <row r="1398" spans="5:5" ht="12.75" customHeight="1">
      <c r="E1398" s="70"/>
    </row>
    <row r="1399" spans="5:5" ht="12.75" customHeight="1">
      <c r="E1399" s="70"/>
    </row>
    <row r="1400" spans="5:5" ht="12.75" customHeight="1">
      <c r="E1400" s="70"/>
    </row>
    <row r="1401" spans="5:5" ht="12.75" customHeight="1">
      <c r="E1401" s="70"/>
    </row>
    <row r="1402" spans="5:5" ht="12.75" customHeight="1">
      <c r="E1402" s="70"/>
    </row>
    <row r="1403" spans="5:5" ht="12.75" customHeight="1">
      <c r="E1403" s="70"/>
    </row>
    <row r="1404" spans="5:5" ht="12.75" customHeight="1">
      <c r="E1404" s="70"/>
    </row>
    <row r="1405" spans="5:5" ht="12.75" customHeight="1">
      <c r="E1405" s="70"/>
    </row>
    <row r="1406" spans="5:5" ht="12.75" customHeight="1">
      <c r="E1406" s="70"/>
    </row>
    <row r="1407" spans="5:5" ht="12.75" customHeight="1">
      <c r="E1407" s="70"/>
    </row>
    <row r="1408" spans="5:5" ht="12.75" customHeight="1">
      <c r="E1408" s="70"/>
    </row>
    <row r="1409" spans="5:5" ht="12.75" customHeight="1">
      <c r="E1409" s="70"/>
    </row>
    <row r="1410" spans="5:5" ht="12.75" customHeight="1">
      <c r="E1410" s="70"/>
    </row>
    <row r="1411" spans="5:5" ht="12.75" customHeight="1">
      <c r="E1411" s="70"/>
    </row>
    <row r="1412" spans="5:5" ht="12.75" customHeight="1">
      <c r="E1412" s="70"/>
    </row>
    <row r="1413" spans="5:5" ht="12.75" customHeight="1">
      <c r="E1413" s="70"/>
    </row>
    <row r="1414" spans="5:5" ht="12.75" customHeight="1">
      <c r="E1414" s="70"/>
    </row>
    <row r="1415" spans="5:5" ht="12.75" customHeight="1">
      <c r="E1415" s="70"/>
    </row>
    <row r="1416" spans="5:5" ht="12.75" customHeight="1">
      <c r="E1416" s="70"/>
    </row>
    <row r="1417" spans="5:5" ht="12.75" customHeight="1">
      <c r="E1417" s="70"/>
    </row>
    <row r="1418" spans="5:5" ht="12.75" customHeight="1">
      <c r="E1418" s="70"/>
    </row>
    <row r="1419" spans="5:5" ht="12.75" customHeight="1">
      <c r="E1419" s="70"/>
    </row>
    <row r="1420" spans="5:5" ht="12.75" customHeight="1">
      <c r="E1420" s="70"/>
    </row>
    <row r="1421" spans="5:5" ht="12.75" customHeight="1">
      <c r="E1421" s="70"/>
    </row>
    <row r="1422" spans="5:5" ht="12.75" customHeight="1">
      <c r="E1422" s="70"/>
    </row>
    <row r="1423" spans="5:5" ht="12.75" customHeight="1">
      <c r="E1423" s="70"/>
    </row>
    <row r="1424" spans="5:5" ht="12.75" customHeight="1">
      <c r="E1424" s="70"/>
    </row>
    <row r="1425" spans="5:5" ht="12.75" customHeight="1">
      <c r="E1425" s="70"/>
    </row>
    <row r="1426" spans="5:5" ht="12.75" customHeight="1">
      <c r="E1426" s="70"/>
    </row>
    <row r="1427" spans="5:5" ht="12.75" customHeight="1">
      <c r="E1427" s="70"/>
    </row>
    <row r="1428" spans="5:5" ht="12.75" customHeight="1">
      <c r="E1428" s="70"/>
    </row>
    <row r="1429" spans="5:5" ht="12.75" customHeight="1">
      <c r="E1429" s="70"/>
    </row>
    <row r="1430" spans="5:5" ht="12.75" customHeight="1">
      <c r="E1430" s="70"/>
    </row>
    <row r="1431" spans="5:5" ht="12.75" customHeight="1">
      <c r="E1431" s="70"/>
    </row>
    <row r="1432" spans="5:5" ht="12.75" customHeight="1">
      <c r="E1432" s="70"/>
    </row>
    <row r="1433" spans="5:5" ht="12.75" customHeight="1">
      <c r="E1433" s="70"/>
    </row>
    <row r="1434" spans="5:5" ht="12.75" customHeight="1">
      <c r="E1434" s="70"/>
    </row>
    <row r="1435" spans="5:5" ht="12.75" customHeight="1">
      <c r="E1435" s="70"/>
    </row>
    <row r="1436" spans="5:5" ht="12.75" customHeight="1">
      <c r="E1436" s="70"/>
    </row>
    <row r="1437" spans="5:5" ht="12.75" customHeight="1">
      <c r="E1437" s="70"/>
    </row>
    <row r="1438" spans="5:5" ht="12.75" customHeight="1">
      <c r="E1438" s="70"/>
    </row>
    <row r="1439" spans="5:5" ht="12.75" customHeight="1">
      <c r="E1439" s="70"/>
    </row>
    <row r="1440" spans="5:5" ht="12.75" customHeight="1">
      <c r="E1440" s="70"/>
    </row>
    <row r="1441" spans="5:5" ht="12.75" customHeight="1">
      <c r="E1441" s="70"/>
    </row>
    <row r="1442" spans="5:5" ht="12.75" customHeight="1">
      <c r="E1442" s="70"/>
    </row>
    <row r="1443" spans="5:5" ht="12.75" customHeight="1">
      <c r="E1443" s="70"/>
    </row>
    <row r="1444" spans="5:5" ht="12.75" customHeight="1">
      <c r="E1444" s="70"/>
    </row>
    <row r="1445" spans="5:5" ht="12.75" customHeight="1">
      <c r="E1445" s="70"/>
    </row>
    <row r="1446" spans="5:5" ht="12.75" customHeight="1">
      <c r="E1446" s="70"/>
    </row>
    <row r="1447" spans="5:5" ht="12.75" customHeight="1">
      <c r="E1447" s="70"/>
    </row>
    <row r="1448" spans="5:5" ht="12.75" customHeight="1">
      <c r="E1448" s="70"/>
    </row>
    <row r="1449" spans="5:5" ht="12.75" customHeight="1">
      <c r="E1449" s="70"/>
    </row>
    <row r="1450" spans="5:5" ht="12.75" customHeight="1">
      <c r="E1450" s="70"/>
    </row>
    <row r="1451" spans="5:5" ht="12.75" customHeight="1">
      <c r="E1451" s="70"/>
    </row>
    <row r="1452" spans="5:5" ht="12.75" customHeight="1">
      <c r="E1452" s="70"/>
    </row>
    <row r="1453" spans="5:5" ht="12.75" customHeight="1">
      <c r="E1453" s="70"/>
    </row>
    <row r="1454" spans="5:5" ht="12.75" customHeight="1">
      <c r="E1454" s="70"/>
    </row>
    <row r="1455" spans="5:5" ht="12.75" customHeight="1">
      <c r="E1455" s="70"/>
    </row>
    <row r="1456" spans="5:5" ht="12.75" customHeight="1">
      <c r="E1456" s="70"/>
    </row>
    <row r="1457" spans="5:5" ht="12.75" customHeight="1">
      <c r="E1457" s="70"/>
    </row>
    <row r="1458" spans="5:5" ht="12.75" customHeight="1">
      <c r="E1458" s="70"/>
    </row>
    <row r="1459" spans="5:5" ht="12.75" customHeight="1">
      <c r="E1459" s="70"/>
    </row>
    <row r="1460" spans="5:5" ht="12.75" customHeight="1">
      <c r="E1460" s="70"/>
    </row>
    <row r="1461" spans="5:5" ht="12.75" customHeight="1">
      <c r="E1461" s="70"/>
    </row>
    <row r="1462" spans="5:5" ht="12.75" customHeight="1">
      <c r="E1462" s="70"/>
    </row>
    <row r="1463" spans="5:5" ht="12.75" customHeight="1">
      <c r="E1463" s="70"/>
    </row>
    <row r="1464" spans="5:5" ht="12.75" customHeight="1">
      <c r="E1464" s="70"/>
    </row>
    <row r="1465" spans="5:5" ht="12.75" customHeight="1">
      <c r="E1465" s="70"/>
    </row>
    <row r="1466" spans="5:5" ht="12.75" customHeight="1">
      <c r="E1466" s="70"/>
    </row>
    <row r="1467" spans="5:5" ht="12.75" customHeight="1">
      <c r="E1467" s="70"/>
    </row>
    <row r="1468" spans="5:5" ht="12.75" customHeight="1">
      <c r="E1468" s="70"/>
    </row>
    <row r="1469" spans="5:5" ht="12.75" customHeight="1">
      <c r="E1469" s="70"/>
    </row>
    <row r="1470" spans="5:5" ht="12.75" customHeight="1">
      <c r="E1470" s="70"/>
    </row>
    <row r="1471" spans="5:5" ht="12.75" customHeight="1">
      <c r="E1471" s="70"/>
    </row>
    <row r="1472" spans="5:5" ht="12.75" customHeight="1">
      <c r="E1472" s="70"/>
    </row>
    <row r="1473" spans="5:5" ht="12.75" customHeight="1">
      <c r="E1473" s="70"/>
    </row>
    <row r="1474" spans="5:5" ht="12.75" customHeight="1">
      <c r="E1474" s="70"/>
    </row>
    <row r="1475" spans="5:5" ht="12.75" customHeight="1">
      <c r="E1475" s="70"/>
    </row>
    <row r="1476" spans="5:5" ht="12.75" customHeight="1">
      <c r="E1476" s="70"/>
    </row>
    <row r="1477" spans="5:5" ht="12.75" customHeight="1">
      <c r="E1477" s="70"/>
    </row>
    <row r="1478" spans="5:5" ht="12.75" customHeight="1">
      <c r="E1478" s="70"/>
    </row>
    <row r="1479" spans="5:5" ht="12.75" customHeight="1">
      <c r="E1479" s="70"/>
    </row>
    <row r="1480" spans="5:5" ht="12.75" customHeight="1">
      <c r="E1480" s="70"/>
    </row>
    <row r="1481" spans="5:5" ht="12.75" customHeight="1">
      <c r="E1481" s="70"/>
    </row>
    <row r="1482" spans="5:5" ht="12.75" customHeight="1">
      <c r="E1482" s="70"/>
    </row>
    <row r="1483" spans="5:5" ht="12.75" customHeight="1">
      <c r="E1483" s="70"/>
    </row>
    <row r="1484" spans="5:5" ht="12.75" customHeight="1">
      <c r="E1484" s="70"/>
    </row>
    <row r="1485" spans="5:5" ht="12.75" customHeight="1">
      <c r="E1485" s="70"/>
    </row>
    <row r="1486" spans="5:5" ht="12.75" customHeight="1">
      <c r="E1486" s="70"/>
    </row>
    <row r="1487" spans="5:5" ht="12.75" customHeight="1">
      <c r="E1487" s="70"/>
    </row>
    <row r="1488" spans="5:5" ht="12.75" customHeight="1">
      <c r="E1488" s="70"/>
    </row>
    <row r="1489" spans="5:5" ht="12.75" customHeight="1">
      <c r="E1489" s="70"/>
    </row>
    <row r="1490" spans="5:5" ht="12.75" customHeight="1">
      <c r="E1490" s="70"/>
    </row>
    <row r="1491" spans="5:5" ht="12.75" customHeight="1">
      <c r="E1491" s="70"/>
    </row>
    <row r="1492" spans="5:5" ht="12.75" customHeight="1">
      <c r="E1492" s="70"/>
    </row>
    <row r="1493" spans="5:5" ht="12.75" customHeight="1">
      <c r="E1493" s="70"/>
    </row>
    <row r="1494" spans="5:5" ht="12.75" customHeight="1">
      <c r="E1494" s="70"/>
    </row>
    <row r="1495" spans="5:5" ht="12.75" customHeight="1">
      <c r="E1495" s="70"/>
    </row>
    <row r="1496" spans="5:5" ht="12.75" customHeight="1">
      <c r="E1496" s="70"/>
    </row>
    <row r="1497" spans="5:5" ht="12.75" customHeight="1">
      <c r="E1497" s="70"/>
    </row>
    <row r="1498" spans="5:5" ht="12.75" customHeight="1">
      <c r="E1498" s="70"/>
    </row>
    <row r="1499" spans="5:5" ht="12.75" customHeight="1">
      <c r="E1499" s="70"/>
    </row>
    <row r="1500" spans="5:5" ht="12.75" customHeight="1">
      <c r="E1500" s="70"/>
    </row>
    <row r="1501" spans="5:5" ht="12.75" customHeight="1">
      <c r="E1501" s="70"/>
    </row>
    <row r="1502" spans="5:5" ht="12.75" customHeight="1">
      <c r="E1502" s="70"/>
    </row>
    <row r="1503" spans="5:5" ht="12.75" customHeight="1">
      <c r="E1503" s="70"/>
    </row>
    <row r="1504" spans="5:5" ht="12.75" customHeight="1">
      <c r="E1504" s="70"/>
    </row>
    <row r="1505" spans="5:5" ht="12.75" customHeight="1">
      <c r="E1505" s="70"/>
    </row>
    <row r="1506" spans="5:5" ht="12.75" customHeight="1">
      <c r="E1506" s="70"/>
    </row>
    <row r="1507" spans="5:5" ht="12.75" customHeight="1">
      <c r="E1507" s="70"/>
    </row>
    <row r="1508" spans="5:5" ht="12.75" customHeight="1">
      <c r="E1508" s="70"/>
    </row>
    <row r="1509" spans="5:5" ht="12.75" customHeight="1">
      <c r="E1509" s="70"/>
    </row>
    <row r="1510" spans="5:5" ht="12.75" customHeight="1">
      <c r="E1510" s="70"/>
    </row>
    <row r="1511" spans="5:5" ht="12.75" customHeight="1">
      <c r="E1511" s="70"/>
    </row>
    <row r="1512" spans="5:5" ht="12.75" customHeight="1">
      <c r="E1512" s="70"/>
    </row>
    <row r="1513" spans="5:5" ht="12.75" customHeight="1">
      <c r="E1513" s="70"/>
    </row>
    <row r="1514" spans="5:5" ht="12.75" customHeight="1">
      <c r="E1514" s="70"/>
    </row>
    <row r="1515" spans="5:5" ht="12.75" customHeight="1">
      <c r="E1515" s="70"/>
    </row>
    <row r="1516" spans="5:5" ht="12.75" customHeight="1">
      <c r="E1516" s="70"/>
    </row>
    <row r="1517" spans="5:5" ht="12.75" customHeight="1">
      <c r="E1517" s="70"/>
    </row>
    <row r="1518" spans="5:5" ht="12.75" customHeight="1">
      <c r="E1518" s="70"/>
    </row>
    <row r="1519" spans="5:5" ht="12.75" customHeight="1">
      <c r="E1519" s="70"/>
    </row>
    <row r="1520" spans="5:5" ht="12.75" customHeight="1">
      <c r="E1520" s="70"/>
    </row>
    <row r="1521" spans="5:5" ht="12.75" customHeight="1">
      <c r="E1521" s="70"/>
    </row>
    <row r="1522" spans="5:5" ht="12.75" customHeight="1">
      <c r="E1522" s="70"/>
    </row>
    <row r="1523" spans="5:5" ht="12.75" customHeight="1">
      <c r="E1523" s="70"/>
    </row>
    <row r="1524" spans="5:5" ht="12.75" customHeight="1">
      <c r="E1524" s="70"/>
    </row>
    <row r="1525" spans="5:5" ht="12.75" customHeight="1">
      <c r="E1525" s="70"/>
    </row>
    <row r="1526" spans="5:5" ht="12.75" customHeight="1">
      <c r="E1526" s="70"/>
    </row>
    <row r="1527" spans="5:5" ht="12.75" customHeight="1">
      <c r="E1527" s="70"/>
    </row>
    <row r="1528" spans="5:5" ht="12.75" customHeight="1">
      <c r="E1528" s="70"/>
    </row>
    <row r="1529" spans="5:5" ht="12.75" customHeight="1">
      <c r="E1529" s="70"/>
    </row>
    <row r="1530" spans="5:5" ht="12.75" customHeight="1">
      <c r="E1530" s="70"/>
    </row>
    <row r="1531" spans="5:5" ht="12.75" customHeight="1">
      <c r="E1531" s="70"/>
    </row>
    <row r="1532" spans="5:5" ht="12.75" customHeight="1">
      <c r="E1532" s="70"/>
    </row>
    <row r="1533" spans="5:5" ht="12.75" customHeight="1">
      <c r="E1533" s="70"/>
    </row>
    <row r="1534" spans="5:5" ht="12.75" customHeight="1">
      <c r="E1534" s="70"/>
    </row>
    <row r="1535" spans="5:5" ht="12.75" customHeight="1">
      <c r="E1535" s="70"/>
    </row>
    <row r="1536" spans="5:5" ht="12.75" customHeight="1">
      <c r="E1536" s="70"/>
    </row>
    <row r="1537" spans="5:5" ht="12.75" customHeight="1">
      <c r="E1537" s="70"/>
    </row>
    <row r="1538" spans="5:5" ht="12.75" customHeight="1">
      <c r="E1538" s="70"/>
    </row>
    <row r="1539" spans="5:5" ht="12.75" customHeight="1">
      <c r="E1539" s="70"/>
    </row>
    <row r="1540" spans="5:5" ht="12.75" customHeight="1">
      <c r="E1540" s="70"/>
    </row>
    <row r="1541" spans="5:5" ht="12.75" customHeight="1">
      <c r="E1541" s="70"/>
    </row>
    <row r="1542" spans="5:5" ht="12.75" customHeight="1">
      <c r="E1542" s="70"/>
    </row>
    <row r="1543" spans="5:5" ht="12.75" customHeight="1">
      <c r="E1543" s="70"/>
    </row>
    <row r="1544" spans="5:5" ht="12.75" customHeight="1">
      <c r="E1544" s="70"/>
    </row>
    <row r="1545" spans="5:5" ht="12.75" customHeight="1">
      <c r="E1545" s="70"/>
    </row>
    <row r="1546" spans="5:5" ht="12.75" customHeight="1">
      <c r="E1546" s="70"/>
    </row>
    <row r="1547" spans="5:5" ht="12.75" customHeight="1">
      <c r="E1547" s="70"/>
    </row>
    <row r="1548" spans="5:5" ht="12.75" customHeight="1">
      <c r="E1548" s="70"/>
    </row>
    <row r="1549" spans="5:5" ht="12.75" customHeight="1">
      <c r="E1549" s="70"/>
    </row>
    <row r="1550" spans="5:5" ht="12.75" customHeight="1">
      <c r="E1550" s="70"/>
    </row>
    <row r="1551" spans="5:5" ht="12.75" customHeight="1">
      <c r="E1551" s="70"/>
    </row>
    <row r="1552" spans="5:5" ht="12.75" customHeight="1">
      <c r="E1552" s="70"/>
    </row>
    <row r="1553" spans="5:5" ht="12.75" customHeight="1">
      <c r="E1553" s="70"/>
    </row>
    <row r="1554" spans="5:5" ht="12.75" customHeight="1">
      <c r="E1554" s="70"/>
    </row>
    <row r="1555" spans="5:5" ht="12.75" customHeight="1">
      <c r="E1555" s="70"/>
    </row>
    <row r="1556" spans="5:5" ht="12.75" customHeight="1">
      <c r="E1556" s="70"/>
    </row>
    <row r="1557" spans="5:5" ht="12.75" customHeight="1">
      <c r="E1557" s="70"/>
    </row>
    <row r="1558" spans="5:5" ht="12.75" customHeight="1">
      <c r="E1558" s="70"/>
    </row>
    <row r="1559" spans="5:5" ht="12.75" customHeight="1">
      <c r="E1559" s="70"/>
    </row>
    <row r="1560" spans="5:5" ht="12.75" customHeight="1">
      <c r="E1560" s="70"/>
    </row>
    <row r="1561" spans="5:5" ht="12.75" customHeight="1">
      <c r="E1561" s="70"/>
    </row>
    <row r="1562" spans="5:5" ht="12.75" customHeight="1">
      <c r="E1562" s="70"/>
    </row>
    <row r="1563" spans="5:5" ht="12.75" customHeight="1">
      <c r="E1563" s="70"/>
    </row>
    <row r="1564" spans="5:5" ht="12.75" customHeight="1">
      <c r="E1564" s="70"/>
    </row>
    <row r="1565" spans="5:5" ht="12.75" customHeight="1">
      <c r="E1565" s="70"/>
    </row>
    <row r="1566" spans="5:5" ht="12.75" customHeight="1">
      <c r="E1566" s="70"/>
    </row>
    <row r="1567" spans="5:5" ht="12.75" customHeight="1">
      <c r="E1567" s="70"/>
    </row>
    <row r="1568" spans="5:5" ht="12.75" customHeight="1">
      <c r="E1568" s="70"/>
    </row>
    <row r="1569" spans="5:5" ht="12.75" customHeight="1">
      <c r="E1569" s="70"/>
    </row>
    <row r="1570" spans="5:5" ht="12.75" customHeight="1">
      <c r="E1570" s="70"/>
    </row>
    <row r="1571" spans="5:5" ht="12.75" customHeight="1">
      <c r="E1571" s="70"/>
    </row>
    <row r="1572" spans="5:5" ht="12.75" customHeight="1">
      <c r="E1572" s="70"/>
    </row>
    <row r="1573" spans="5:5" ht="12.75" customHeight="1">
      <c r="E1573" s="70"/>
    </row>
    <row r="1574" spans="5:5" ht="12.75" customHeight="1">
      <c r="E1574" s="70"/>
    </row>
    <row r="1575" spans="5:5" ht="12.75" customHeight="1">
      <c r="E1575" s="70"/>
    </row>
    <row r="1576" spans="5:5" ht="12.75" customHeight="1">
      <c r="E1576" s="70"/>
    </row>
    <row r="1577" spans="5:5" ht="12.75" customHeight="1">
      <c r="E1577" s="70"/>
    </row>
    <row r="1578" spans="5:5" ht="12.75" customHeight="1">
      <c r="E1578" s="70"/>
    </row>
    <row r="1579" spans="5:5" ht="12.75" customHeight="1">
      <c r="E1579" s="70"/>
    </row>
    <row r="1580" spans="5:5" ht="12.75" customHeight="1">
      <c r="E1580" s="70"/>
    </row>
    <row r="1581" spans="5:5" ht="12.75" customHeight="1">
      <c r="E1581" s="70"/>
    </row>
    <row r="1582" spans="5:5" ht="12.75" customHeight="1">
      <c r="E1582" s="70"/>
    </row>
    <row r="1583" spans="5:5" ht="12.75" customHeight="1">
      <c r="E1583" s="70"/>
    </row>
    <row r="1584" spans="5:5" ht="12.75" customHeight="1">
      <c r="E1584" s="70"/>
    </row>
    <row r="1585" spans="5:5" ht="12.75" customHeight="1">
      <c r="E1585" s="70"/>
    </row>
    <row r="1586" spans="5:5" ht="12.75" customHeight="1">
      <c r="E1586" s="70"/>
    </row>
    <row r="1587" spans="5:5" ht="12.75" customHeight="1">
      <c r="E1587" s="70"/>
    </row>
    <row r="1588" spans="5:5" ht="12.75" customHeight="1">
      <c r="E1588" s="70"/>
    </row>
    <row r="1589" spans="5:5" ht="12.75" customHeight="1">
      <c r="E1589" s="70"/>
    </row>
    <row r="1590" spans="5:5" ht="12.75" customHeight="1">
      <c r="E1590" s="70"/>
    </row>
    <row r="1591" spans="5:5" ht="12.75" customHeight="1">
      <c r="E1591" s="70"/>
    </row>
    <row r="1592" spans="5:5" ht="12.75" customHeight="1">
      <c r="E1592" s="70"/>
    </row>
    <row r="1593" spans="5:5" ht="12.75" customHeight="1">
      <c r="E1593" s="70"/>
    </row>
    <row r="1594" spans="5:5" ht="12.75" customHeight="1">
      <c r="E1594" s="70"/>
    </row>
    <row r="1595" spans="5:5" ht="12.75" customHeight="1">
      <c r="E1595" s="70"/>
    </row>
    <row r="1596" spans="5:5" ht="12.75" customHeight="1">
      <c r="E1596" s="70"/>
    </row>
    <row r="1597" spans="5:5" ht="12.75" customHeight="1">
      <c r="E1597" s="70"/>
    </row>
    <row r="1598" spans="5:5" ht="12.75" customHeight="1">
      <c r="E1598" s="70"/>
    </row>
    <row r="1599" spans="5:5" ht="12.75" customHeight="1">
      <c r="E1599" s="70"/>
    </row>
    <row r="1600" spans="5:5" ht="12.75" customHeight="1">
      <c r="E1600" s="70"/>
    </row>
    <row r="1601" spans="5:5" ht="12.75" customHeight="1">
      <c r="E1601" s="70"/>
    </row>
    <row r="1602" spans="5:5" ht="12.75" customHeight="1">
      <c r="E1602" s="70"/>
    </row>
    <row r="1603" spans="5:5" ht="12.75" customHeight="1">
      <c r="E1603" s="70"/>
    </row>
    <row r="1604" spans="5:5" ht="12.75" customHeight="1">
      <c r="E1604" s="70"/>
    </row>
    <row r="1605" spans="5:5" ht="12.75" customHeight="1">
      <c r="E1605" s="70"/>
    </row>
    <row r="1606" spans="5:5" ht="12.75" customHeight="1">
      <c r="E1606" s="70"/>
    </row>
    <row r="1607" spans="5:5" ht="12.75" customHeight="1">
      <c r="E1607" s="70"/>
    </row>
    <row r="1608" spans="5:5" ht="12.75" customHeight="1">
      <c r="E1608" s="70"/>
    </row>
    <row r="1609" spans="5:5" ht="12.75" customHeight="1">
      <c r="E1609" s="70"/>
    </row>
    <row r="1610" spans="5:5" ht="12.75" customHeight="1">
      <c r="E1610" s="70"/>
    </row>
    <row r="1611" spans="5:5" ht="12.75" customHeight="1">
      <c r="E1611" s="70"/>
    </row>
    <row r="1612" spans="5:5" ht="12.75" customHeight="1">
      <c r="E1612" s="70"/>
    </row>
    <row r="1613" spans="5:5" ht="12.75" customHeight="1">
      <c r="E1613" s="70"/>
    </row>
    <row r="1614" spans="5:5" ht="12.75" customHeight="1">
      <c r="E1614" s="70"/>
    </row>
    <row r="1615" spans="5:5" ht="12.75" customHeight="1">
      <c r="E1615" s="70"/>
    </row>
    <row r="1616" spans="5:5" ht="12.75" customHeight="1">
      <c r="E1616" s="70"/>
    </row>
    <row r="1617" spans="5:5" ht="12.75" customHeight="1">
      <c r="E1617" s="70"/>
    </row>
    <row r="1618" spans="5:5" ht="12.75" customHeight="1">
      <c r="E1618" s="70"/>
    </row>
    <row r="1619" spans="5:5" ht="12.75" customHeight="1">
      <c r="E1619" s="70"/>
    </row>
    <row r="1620" spans="5:5" ht="12.75" customHeight="1">
      <c r="E1620" s="70"/>
    </row>
    <row r="1621" spans="5:5" ht="12.75" customHeight="1">
      <c r="E1621" s="70"/>
    </row>
    <row r="1622" spans="5:5" ht="12.75" customHeight="1">
      <c r="E1622" s="70"/>
    </row>
    <row r="1623" spans="5:5" ht="12.75" customHeight="1">
      <c r="E1623" s="70"/>
    </row>
    <row r="1624" spans="5:5" ht="12.75" customHeight="1">
      <c r="E1624" s="70"/>
    </row>
    <row r="1625" spans="5:5" ht="12.75" customHeight="1">
      <c r="E1625" s="70"/>
    </row>
    <row r="1626" spans="5:5" ht="12.75" customHeight="1">
      <c r="E1626" s="70"/>
    </row>
    <row r="1627" spans="5:5" ht="12.75" customHeight="1">
      <c r="E1627" s="70"/>
    </row>
    <row r="1628" spans="5:5" ht="12.75" customHeight="1">
      <c r="E1628" s="70"/>
    </row>
    <row r="1629" spans="5:5" ht="12.75" customHeight="1">
      <c r="E1629" s="70"/>
    </row>
    <row r="1630" spans="5:5" ht="12.75" customHeight="1">
      <c r="E1630" s="70"/>
    </row>
    <row r="1631" spans="5:5" ht="12.75" customHeight="1">
      <c r="E1631" s="70"/>
    </row>
    <row r="1632" spans="5:5" ht="12.75" customHeight="1">
      <c r="E1632" s="70"/>
    </row>
    <row r="1633" spans="5:5" ht="12.75" customHeight="1">
      <c r="E1633" s="70"/>
    </row>
    <row r="1634" spans="5:5" ht="12.75" customHeight="1">
      <c r="E1634" s="70"/>
    </row>
    <row r="1635" spans="5:5" ht="12.75" customHeight="1">
      <c r="E1635" s="70"/>
    </row>
    <row r="1636" spans="5:5" ht="12.75" customHeight="1">
      <c r="E1636" s="70"/>
    </row>
    <row r="1637" spans="5:5" ht="12.75" customHeight="1">
      <c r="E1637" s="70"/>
    </row>
    <row r="1638" spans="5:5" ht="12.75" customHeight="1">
      <c r="E1638" s="70"/>
    </row>
    <row r="1639" spans="5:5" ht="12.75" customHeight="1">
      <c r="E1639" s="70"/>
    </row>
    <row r="1640" spans="5:5" ht="12.75" customHeight="1">
      <c r="E1640" s="70"/>
    </row>
    <row r="1641" spans="5:5" ht="12.75" customHeight="1">
      <c r="E1641" s="70"/>
    </row>
    <row r="1642" spans="5:5" ht="12.75" customHeight="1">
      <c r="E1642" s="70"/>
    </row>
    <row r="1643" spans="5:5" ht="12.75" customHeight="1">
      <c r="E1643" s="70"/>
    </row>
    <row r="1644" spans="5:5" ht="12.75" customHeight="1">
      <c r="E1644" s="70"/>
    </row>
    <row r="1645" spans="5:5" ht="12.75" customHeight="1">
      <c r="E1645" s="70"/>
    </row>
    <row r="1646" spans="5:5" ht="12.75" customHeight="1">
      <c r="E1646" s="70"/>
    </row>
    <row r="1647" spans="5:5" ht="12.75" customHeight="1">
      <c r="E1647" s="70"/>
    </row>
    <row r="1648" spans="5:5" ht="12.75" customHeight="1">
      <c r="E1648" s="70"/>
    </row>
    <row r="1649" spans="5:5" ht="12.75" customHeight="1">
      <c r="E1649" s="70"/>
    </row>
    <row r="1650" spans="5:5" ht="12.75" customHeight="1">
      <c r="E1650" s="70"/>
    </row>
    <row r="1651" spans="5:5" ht="12.75" customHeight="1">
      <c r="E1651" s="70"/>
    </row>
    <row r="1652" spans="5:5" ht="12.75" customHeight="1">
      <c r="E1652" s="70"/>
    </row>
    <row r="1653" spans="5:5" ht="12.75" customHeight="1">
      <c r="E1653" s="70"/>
    </row>
    <row r="1654" spans="5:5" ht="12.75" customHeight="1">
      <c r="E1654" s="70"/>
    </row>
    <row r="1655" spans="5:5" ht="12.75" customHeight="1">
      <c r="E1655" s="70"/>
    </row>
    <row r="1656" spans="5:5" ht="12.75" customHeight="1">
      <c r="E1656" s="70"/>
    </row>
    <row r="1657" spans="5:5" ht="12.75" customHeight="1">
      <c r="E1657" s="70"/>
    </row>
    <row r="1658" spans="5:5" ht="12.75" customHeight="1">
      <c r="E1658" s="70"/>
    </row>
    <row r="1659" spans="5:5" ht="12.75" customHeight="1">
      <c r="E1659" s="70"/>
    </row>
    <row r="1660" spans="5:5" ht="12.75" customHeight="1">
      <c r="E1660" s="70"/>
    </row>
    <row r="1661" spans="5:5" ht="12.75" customHeight="1">
      <c r="E1661" s="70"/>
    </row>
    <row r="1662" spans="5:5" ht="12.75" customHeight="1">
      <c r="E1662" s="70"/>
    </row>
    <row r="1663" spans="5:5" ht="12.75" customHeight="1">
      <c r="E1663" s="70"/>
    </row>
    <row r="1664" spans="5:5" ht="12.75" customHeight="1">
      <c r="E1664" s="70"/>
    </row>
    <row r="1665" spans="5:5" ht="12.75" customHeight="1">
      <c r="E1665" s="70"/>
    </row>
    <row r="1666" spans="5:5" ht="12.75" customHeight="1">
      <c r="E1666" s="70"/>
    </row>
    <row r="1667" spans="5:5" ht="12.75" customHeight="1">
      <c r="E1667" s="70"/>
    </row>
    <row r="1668" spans="5:5" ht="12.75" customHeight="1">
      <c r="E1668" s="70"/>
    </row>
    <row r="1669" spans="5:5" ht="12.75" customHeight="1">
      <c r="E1669" s="70"/>
    </row>
    <row r="1670" spans="5:5" ht="12.75" customHeight="1">
      <c r="E1670" s="70"/>
    </row>
    <row r="1671" spans="5:5" ht="12.75" customHeight="1">
      <c r="E1671" s="70"/>
    </row>
    <row r="1672" spans="5:5" ht="12.75" customHeight="1">
      <c r="E1672" s="70"/>
    </row>
    <row r="1673" spans="5:5" ht="12.75" customHeight="1">
      <c r="E1673" s="70"/>
    </row>
    <row r="1674" spans="5:5" ht="12.75" customHeight="1">
      <c r="E1674" s="70"/>
    </row>
    <row r="1675" spans="5:5" ht="12.75" customHeight="1">
      <c r="E1675" s="70"/>
    </row>
    <row r="1676" spans="5:5" ht="12.75" customHeight="1">
      <c r="E1676" s="70"/>
    </row>
    <row r="1677" spans="5:5" ht="12.75" customHeight="1">
      <c r="E1677" s="70"/>
    </row>
    <row r="1678" spans="5:5" ht="12.75" customHeight="1">
      <c r="E1678" s="70"/>
    </row>
    <row r="1679" spans="5:5" ht="12.75" customHeight="1">
      <c r="E1679" s="70"/>
    </row>
    <row r="1680" spans="5:5" ht="12.75" customHeight="1">
      <c r="E1680" s="70"/>
    </row>
    <row r="1681" spans="5:5" ht="12.75" customHeight="1">
      <c r="E1681" s="70"/>
    </row>
    <row r="1682" spans="5:5" ht="12.75" customHeight="1">
      <c r="E1682" s="70"/>
    </row>
    <row r="1683" spans="5:5" ht="12.75" customHeight="1">
      <c r="E1683" s="70"/>
    </row>
    <row r="1684" spans="5:5" ht="12.75" customHeight="1">
      <c r="E1684" s="70"/>
    </row>
    <row r="1685" spans="5:5" ht="12.75" customHeight="1">
      <c r="E1685" s="70"/>
    </row>
    <row r="1686" spans="5:5" ht="12.75" customHeight="1">
      <c r="E1686" s="70"/>
    </row>
    <row r="1687" spans="5:5" ht="12.75" customHeight="1">
      <c r="E1687" s="70"/>
    </row>
    <row r="1688" spans="5:5" ht="12.75" customHeight="1">
      <c r="E1688" s="70"/>
    </row>
    <row r="1689" spans="5:5" ht="12.75" customHeight="1">
      <c r="E1689" s="70"/>
    </row>
    <row r="1690" spans="5:5" ht="12.75" customHeight="1">
      <c r="E1690" s="70"/>
    </row>
    <row r="1691" spans="5:5" ht="12.75" customHeight="1">
      <c r="E1691" s="70"/>
    </row>
    <row r="1692" spans="5:5" ht="12.75" customHeight="1">
      <c r="E1692" s="70"/>
    </row>
    <row r="1693" spans="5:5" ht="12.75" customHeight="1">
      <c r="E1693" s="70"/>
    </row>
    <row r="1694" spans="5:5" ht="12.75" customHeight="1">
      <c r="E1694" s="70"/>
    </row>
    <row r="1695" spans="5:5" ht="12.75" customHeight="1">
      <c r="E1695" s="70"/>
    </row>
    <row r="1696" spans="5:5" ht="12.75" customHeight="1">
      <c r="E1696" s="70"/>
    </row>
    <row r="1697" spans="5:5" ht="12.75" customHeight="1">
      <c r="E1697" s="70"/>
    </row>
    <row r="1698" spans="5:5" ht="12.75" customHeight="1">
      <c r="E1698" s="70"/>
    </row>
    <row r="1699" spans="5:5" ht="12.75" customHeight="1">
      <c r="E1699" s="70"/>
    </row>
    <row r="1700" spans="5:5" ht="12.75" customHeight="1">
      <c r="E1700" s="70"/>
    </row>
    <row r="1701" spans="5:5" ht="12.75" customHeight="1">
      <c r="E1701" s="70"/>
    </row>
    <row r="1702" spans="5:5" ht="12.75" customHeight="1">
      <c r="E1702" s="70"/>
    </row>
    <row r="1703" spans="5:5" ht="12.75" customHeight="1">
      <c r="E1703" s="70"/>
    </row>
    <row r="1704" spans="5:5" ht="12.75" customHeight="1">
      <c r="E1704" s="70"/>
    </row>
    <row r="1705" spans="5:5" ht="12.75" customHeight="1">
      <c r="E1705" s="70"/>
    </row>
    <row r="1706" spans="5:5" ht="12.75" customHeight="1">
      <c r="E1706" s="70"/>
    </row>
    <row r="1707" spans="5:5" ht="12.75" customHeight="1">
      <c r="E1707" s="70"/>
    </row>
    <row r="1708" spans="5:5" ht="12.75" customHeight="1">
      <c r="E1708" s="70"/>
    </row>
    <row r="1709" spans="5:5" ht="12.75" customHeight="1">
      <c r="E1709" s="70"/>
    </row>
    <row r="1710" spans="5:5" ht="12.75" customHeight="1">
      <c r="E1710" s="70"/>
    </row>
    <row r="1711" spans="5:5" ht="12.75" customHeight="1">
      <c r="E1711" s="70"/>
    </row>
    <row r="1712" spans="5:5" ht="12.75" customHeight="1">
      <c r="E1712" s="70"/>
    </row>
    <row r="1713" spans="5:5" ht="12.75" customHeight="1">
      <c r="E1713" s="70"/>
    </row>
    <row r="1714" spans="5:5" ht="12.75" customHeight="1">
      <c r="E1714" s="70"/>
    </row>
    <row r="1715" spans="5:5" ht="12.75" customHeight="1">
      <c r="E1715" s="70"/>
    </row>
    <row r="1716" spans="5:5" ht="12.75" customHeight="1">
      <c r="E1716" s="70"/>
    </row>
    <row r="1717" spans="5:5" ht="12.75" customHeight="1">
      <c r="E1717" s="70"/>
    </row>
    <row r="1718" spans="5:5" ht="12.75" customHeight="1">
      <c r="E1718" s="70"/>
    </row>
    <row r="1719" spans="5:5" ht="12.75" customHeight="1">
      <c r="E1719" s="70"/>
    </row>
    <row r="1720" spans="5:5" ht="12.75" customHeight="1">
      <c r="E1720" s="70"/>
    </row>
    <row r="1721" spans="5:5" ht="12.75" customHeight="1">
      <c r="E1721" s="70"/>
    </row>
    <row r="1722" spans="5:5" ht="12.75" customHeight="1">
      <c r="E1722" s="70"/>
    </row>
    <row r="1723" spans="5:5" ht="12.75" customHeight="1">
      <c r="E1723" s="70"/>
    </row>
    <row r="1724" spans="5:5" ht="12.75" customHeight="1">
      <c r="E1724" s="70"/>
    </row>
    <row r="1725" spans="5:5" ht="12.75" customHeight="1">
      <c r="E1725" s="70"/>
    </row>
    <row r="1726" spans="5:5" ht="12.75" customHeight="1">
      <c r="E1726" s="70"/>
    </row>
    <row r="1727" spans="5:5" ht="12.75" customHeight="1">
      <c r="E1727" s="70"/>
    </row>
    <row r="1728" spans="5:5" ht="12.75" customHeight="1">
      <c r="E1728" s="70"/>
    </row>
    <row r="1729" spans="5:5" ht="12.75" customHeight="1">
      <c r="E1729" s="70"/>
    </row>
    <row r="1730" spans="5:5" ht="12.75" customHeight="1">
      <c r="E1730" s="70"/>
    </row>
    <row r="1731" spans="5:5" ht="12.75" customHeight="1">
      <c r="E1731" s="70"/>
    </row>
    <row r="1732" spans="5:5" ht="12.75" customHeight="1">
      <c r="E1732" s="70"/>
    </row>
    <row r="1733" spans="5:5" ht="12.75" customHeight="1">
      <c r="E1733" s="70"/>
    </row>
    <row r="1734" spans="5:5" ht="12.75" customHeight="1">
      <c r="E1734" s="70"/>
    </row>
    <row r="1735" spans="5:5" ht="12.75" customHeight="1">
      <c r="E1735" s="70"/>
    </row>
    <row r="1736" spans="5:5" ht="12.75" customHeight="1">
      <c r="E1736" s="70"/>
    </row>
    <row r="1737" spans="5:5" ht="12.75" customHeight="1">
      <c r="E1737" s="70"/>
    </row>
    <row r="1738" spans="5:5" ht="12.75" customHeight="1">
      <c r="E1738" s="70"/>
    </row>
    <row r="1739" spans="5:5" ht="12.75" customHeight="1">
      <c r="E1739" s="70"/>
    </row>
    <row r="1740" spans="5:5" ht="12.75" customHeight="1">
      <c r="E1740" s="70"/>
    </row>
    <row r="1741" spans="5:5" ht="12.75" customHeight="1">
      <c r="E1741" s="70"/>
    </row>
    <row r="1742" spans="5:5" ht="12.75" customHeight="1">
      <c r="E1742" s="70"/>
    </row>
    <row r="1743" spans="5:5" ht="12.75" customHeight="1">
      <c r="E1743" s="70"/>
    </row>
    <row r="1744" spans="5:5" ht="12.75" customHeight="1">
      <c r="E1744" s="70"/>
    </row>
    <row r="1745" spans="5:5" ht="12.75" customHeight="1">
      <c r="E1745" s="70"/>
    </row>
    <row r="1746" spans="5:5" ht="12.75" customHeight="1">
      <c r="E1746" s="70"/>
    </row>
    <row r="1747" spans="5:5" ht="12.75" customHeight="1">
      <c r="E1747" s="70"/>
    </row>
    <row r="1748" spans="5:5" ht="12.75" customHeight="1">
      <c r="E1748" s="70"/>
    </row>
    <row r="1749" spans="5:5" ht="12.75" customHeight="1">
      <c r="E1749" s="70"/>
    </row>
    <row r="1750" spans="5:5" ht="12.75" customHeight="1">
      <c r="E1750" s="70"/>
    </row>
    <row r="1751" spans="5:5" ht="12.75" customHeight="1">
      <c r="E1751" s="70"/>
    </row>
    <row r="1752" spans="5:5" ht="12.75" customHeight="1">
      <c r="E1752" s="70"/>
    </row>
    <row r="1753" spans="5:5" ht="12.75" customHeight="1">
      <c r="E1753" s="70"/>
    </row>
    <row r="1754" spans="5:5" ht="12.75" customHeight="1">
      <c r="E1754" s="70"/>
    </row>
    <row r="1755" spans="5:5" ht="12.75" customHeight="1">
      <c r="E1755" s="70"/>
    </row>
    <row r="1756" spans="5:5" ht="12.75" customHeight="1">
      <c r="E1756" s="70"/>
    </row>
    <row r="1757" spans="5:5" ht="12.75" customHeight="1">
      <c r="E1757" s="70"/>
    </row>
    <row r="1758" spans="5:5" ht="12.75" customHeight="1">
      <c r="E1758" s="70"/>
    </row>
    <row r="1759" spans="5:5" ht="12.75" customHeight="1">
      <c r="E1759" s="70"/>
    </row>
    <row r="1760" spans="5:5" ht="12.75" customHeight="1">
      <c r="E1760" s="70"/>
    </row>
    <row r="1761" spans="5:5" ht="12.75" customHeight="1">
      <c r="E1761" s="70"/>
    </row>
    <row r="1762" spans="5:5" ht="12.75" customHeight="1">
      <c r="E1762" s="70"/>
    </row>
    <row r="1763" spans="5:5" ht="12.75" customHeight="1">
      <c r="E1763" s="70"/>
    </row>
    <row r="1764" spans="5:5" ht="12.75" customHeight="1">
      <c r="E1764" s="70"/>
    </row>
    <row r="1765" spans="5:5" ht="12.75" customHeight="1">
      <c r="E1765" s="70"/>
    </row>
    <row r="1766" spans="5:5" ht="12.75" customHeight="1">
      <c r="E1766" s="70"/>
    </row>
    <row r="1767" spans="5:5" ht="12.75" customHeight="1">
      <c r="E1767" s="70"/>
    </row>
    <row r="1768" spans="5:5" ht="12.75" customHeight="1">
      <c r="E1768" s="70"/>
    </row>
    <row r="1769" spans="5:5" ht="12.75" customHeight="1">
      <c r="E1769" s="70"/>
    </row>
    <row r="1770" spans="5:5" ht="12.75" customHeight="1">
      <c r="E1770" s="70"/>
    </row>
    <row r="1771" spans="5:5" ht="12.75" customHeight="1">
      <c r="E1771" s="70"/>
    </row>
    <row r="1772" spans="5:5" ht="12.75" customHeight="1">
      <c r="E1772" s="70"/>
    </row>
    <row r="1773" spans="5:5" ht="12.75" customHeight="1">
      <c r="E1773" s="70"/>
    </row>
    <row r="1774" spans="5:5" ht="12.75" customHeight="1">
      <c r="E1774" s="70"/>
    </row>
    <row r="1775" spans="5:5" ht="12.75" customHeight="1">
      <c r="E1775" s="70"/>
    </row>
    <row r="1776" spans="5:5" ht="12.75" customHeight="1">
      <c r="E1776" s="70"/>
    </row>
    <row r="1777" spans="5:5" ht="12.75" customHeight="1">
      <c r="E1777" s="70"/>
    </row>
    <row r="1778" spans="5:5" ht="12.75" customHeight="1">
      <c r="E1778" s="70"/>
    </row>
    <row r="1779" spans="5:5" ht="12.75" customHeight="1">
      <c r="E1779" s="70"/>
    </row>
    <row r="1780" spans="5:5" ht="12.75" customHeight="1">
      <c r="E1780" s="70"/>
    </row>
    <row r="1781" spans="5:5" ht="12.75" customHeight="1">
      <c r="E1781" s="70"/>
    </row>
    <row r="1782" spans="5:5" ht="12.75" customHeight="1">
      <c r="E1782" s="70"/>
    </row>
    <row r="1783" spans="5:5" ht="12.75" customHeight="1">
      <c r="E1783" s="70"/>
    </row>
    <row r="1784" spans="5:5" ht="12.75" customHeight="1">
      <c r="E1784" s="70"/>
    </row>
    <row r="1785" spans="5:5" ht="12.75" customHeight="1">
      <c r="E1785" s="70"/>
    </row>
    <row r="1786" spans="5:5" ht="12.75" customHeight="1">
      <c r="E1786" s="70"/>
    </row>
    <row r="1787" spans="5:5" ht="12.75" customHeight="1">
      <c r="E1787" s="70"/>
    </row>
    <row r="1788" spans="5:5" ht="12.75" customHeight="1">
      <c r="E1788" s="70"/>
    </row>
    <row r="1789" spans="5:5" ht="12.75" customHeight="1">
      <c r="E1789" s="70"/>
    </row>
    <row r="1790" spans="5:5" ht="12.75" customHeight="1">
      <c r="E1790" s="70"/>
    </row>
    <row r="1791" spans="5:5" ht="12.75" customHeight="1">
      <c r="E1791" s="70"/>
    </row>
    <row r="1792" spans="5:5" ht="12.75" customHeight="1">
      <c r="E1792" s="70"/>
    </row>
    <row r="1793" spans="5:5" ht="12.75" customHeight="1">
      <c r="E1793" s="70"/>
    </row>
    <row r="1794" spans="5:5" ht="12.75" customHeight="1">
      <c r="E1794" s="70"/>
    </row>
    <row r="1795" spans="5:5" ht="12.75" customHeight="1">
      <c r="E1795" s="70"/>
    </row>
    <row r="1796" spans="5:5" ht="12.75" customHeight="1">
      <c r="E1796" s="70"/>
    </row>
    <row r="1797" spans="5:5" ht="12.75" customHeight="1">
      <c r="E1797" s="70"/>
    </row>
    <row r="1798" spans="5:5" ht="12.75" customHeight="1">
      <c r="E1798" s="70"/>
    </row>
    <row r="1799" spans="5:5" ht="12.75" customHeight="1">
      <c r="E1799" s="70"/>
    </row>
    <row r="1800" spans="5:5" ht="12.75" customHeight="1">
      <c r="E1800" s="70"/>
    </row>
    <row r="1801" spans="5:5" ht="12.75" customHeight="1">
      <c r="E1801" s="70"/>
    </row>
    <row r="1802" spans="5:5" ht="12.75" customHeight="1">
      <c r="E1802" s="70"/>
    </row>
    <row r="1803" spans="5:5" ht="12.75" customHeight="1">
      <c r="E1803" s="70"/>
    </row>
    <row r="1804" spans="5:5" ht="12.75" customHeight="1">
      <c r="E1804" s="70"/>
    </row>
    <row r="1805" spans="5:5" ht="12.75" customHeight="1">
      <c r="E1805" s="70"/>
    </row>
    <row r="1806" spans="5:5" ht="12.75" customHeight="1">
      <c r="E1806" s="70"/>
    </row>
    <row r="1807" spans="5:5" ht="12.75" customHeight="1">
      <c r="E1807" s="70"/>
    </row>
    <row r="1808" spans="5:5" ht="12.75" customHeight="1">
      <c r="E1808" s="70"/>
    </row>
    <row r="1809" spans="5:5" ht="12.75" customHeight="1">
      <c r="E1809" s="70"/>
    </row>
    <row r="1810" spans="5:5" ht="12.75" customHeight="1">
      <c r="E1810" s="70"/>
    </row>
    <row r="1811" spans="5:5" ht="12.75" customHeight="1">
      <c r="E1811" s="70"/>
    </row>
    <row r="1812" spans="5:5" ht="12.75" customHeight="1">
      <c r="E1812" s="70"/>
    </row>
    <row r="1813" spans="5:5" ht="12.75" customHeight="1">
      <c r="E1813" s="70"/>
    </row>
    <row r="1814" spans="5:5" ht="12.75" customHeight="1">
      <c r="E1814" s="70"/>
    </row>
    <row r="1815" spans="5:5" ht="12.75" customHeight="1">
      <c r="E1815" s="70"/>
    </row>
    <row r="1816" spans="5:5" ht="12.75" customHeight="1">
      <c r="E1816" s="70"/>
    </row>
    <row r="1817" spans="5:5" ht="12.75" customHeight="1">
      <c r="E1817" s="70"/>
    </row>
    <row r="1818" spans="5:5" ht="12.75" customHeight="1">
      <c r="E1818" s="70"/>
    </row>
    <row r="1819" spans="5:5" ht="12.75" customHeight="1">
      <c r="E1819" s="70"/>
    </row>
    <row r="1820" spans="5:5" ht="12.75" customHeight="1">
      <c r="E1820" s="70"/>
    </row>
    <row r="1821" spans="5:5" ht="12.75" customHeight="1">
      <c r="E1821" s="70"/>
    </row>
    <row r="1822" spans="5:5" ht="12.75" customHeight="1">
      <c r="E1822" s="70"/>
    </row>
    <row r="1823" spans="5:5" ht="12.75" customHeight="1">
      <c r="E1823" s="70"/>
    </row>
    <row r="1824" spans="5:5" ht="12.75" customHeight="1">
      <c r="E1824" s="70"/>
    </row>
    <row r="1825" spans="5:5" ht="12.75" customHeight="1">
      <c r="E1825" s="70"/>
    </row>
    <row r="1826" spans="5:5" ht="12.75" customHeight="1">
      <c r="E1826" s="70"/>
    </row>
    <row r="1827" spans="5:5" ht="12.75" customHeight="1">
      <c r="E1827" s="70"/>
    </row>
    <row r="1828" spans="5:5" ht="12.75" customHeight="1">
      <c r="E1828" s="70"/>
    </row>
    <row r="1829" spans="5:5" ht="12.75" customHeight="1">
      <c r="E1829" s="70"/>
    </row>
    <row r="1830" spans="5:5" ht="12.75" customHeight="1">
      <c r="E1830" s="70"/>
    </row>
    <row r="1831" spans="5:5" ht="12.75" customHeight="1">
      <c r="E1831" s="70"/>
    </row>
    <row r="1832" spans="5:5" ht="12.75" customHeight="1">
      <c r="E1832" s="70"/>
    </row>
    <row r="1833" spans="5:5" ht="12.75" customHeight="1">
      <c r="E1833" s="70"/>
    </row>
    <row r="1834" spans="5:5" ht="12.75" customHeight="1">
      <c r="E1834" s="70"/>
    </row>
    <row r="1835" spans="5:5" ht="12.75" customHeight="1">
      <c r="E1835" s="70"/>
    </row>
    <row r="1836" spans="5:5" ht="12.75" customHeight="1">
      <c r="E1836" s="70"/>
    </row>
    <row r="1837" spans="5:5" ht="12.75" customHeight="1">
      <c r="E1837" s="70"/>
    </row>
    <row r="1838" spans="5:5" ht="12.75" customHeight="1">
      <c r="E1838" s="70"/>
    </row>
    <row r="1839" spans="5:5" ht="12.75" customHeight="1">
      <c r="E1839" s="70"/>
    </row>
    <row r="1840" spans="5:5" ht="12.75" customHeight="1">
      <c r="E1840" s="70"/>
    </row>
    <row r="1841" spans="5:5" ht="12.75" customHeight="1">
      <c r="E1841" s="70"/>
    </row>
    <row r="1842" spans="5:5" ht="12.75" customHeight="1">
      <c r="E1842" s="70"/>
    </row>
    <row r="1843" spans="5:5" ht="12.75" customHeight="1">
      <c r="E1843" s="70"/>
    </row>
    <row r="1844" spans="5:5" ht="12.75" customHeight="1">
      <c r="E1844" s="70"/>
    </row>
    <row r="1845" spans="5:5" ht="12.75" customHeight="1">
      <c r="E1845" s="70"/>
    </row>
    <row r="1846" spans="5:5" ht="12.75" customHeight="1">
      <c r="E1846" s="70"/>
    </row>
    <row r="1847" spans="5:5" ht="12.75" customHeight="1">
      <c r="E1847" s="70"/>
    </row>
    <row r="1848" spans="5:5" ht="12.75" customHeight="1">
      <c r="E1848" s="70"/>
    </row>
    <row r="1849" spans="5:5" ht="12.75" customHeight="1">
      <c r="E1849" s="70"/>
    </row>
    <row r="1850" spans="5:5" ht="12.75" customHeight="1">
      <c r="E1850" s="70"/>
    </row>
    <row r="1851" spans="5:5" ht="12.75" customHeight="1">
      <c r="E1851" s="70"/>
    </row>
    <row r="1852" spans="5:5" ht="12.75" customHeight="1">
      <c r="E1852" s="70"/>
    </row>
    <row r="1853" spans="5:5" ht="12.75" customHeight="1">
      <c r="E1853" s="70"/>
    </row>
    <row r="1854" spans="5:5" ht="12.75" customHeight="1">
      <c r="E1854" s="70"/>
    </row>
    <row r="1855" spans="5:5" ht="12.75" customHeight="1">
      <c r="E1855" s="70"/>
    </row>
    <row r="1856" spans="5:5" ht="12.75" customHeight="1">
      <c r="E1856" s="70"/>
    </row>
    <row r="1857" spans="5:5" ht="12.75" customHeight="1">
      <c r="E1857" s="70"/>
    </row>
    <row r="1858" spans="5:5" ht="12.75" customHeight="1">
      <c r="E1858" s="70"/>
    </row>
    <row r="1859" spans="5:5" ht="12.75" customHeight="1">
      <c r="E1859" s="70"/>
    </row>
    <row r="1860" spans="5:5" ht="12.75" customHeight="1">
      <c r="E1860" s="70"/>
    </row>
    <row r="1861" spans="5:5" ht="12.75" customHeight="1">
      <c r="E1861" s="70"/>
    </row>
    <row r="1862" spans="5:5" ht="12.75" customHeight="1">
      <c r="E1862" s="70"/>
    </row>
    <row r="1863" spans="5:5" ht="12.75" customHeight="1">
      <c r="E1863" s="70"/>
    </row>
    <row r="1864" spans="5:5" ht="12.75" customHeight="1">
      <c r="E1864" s="70"/>
    </row>
    <row r="1865" spans="5:5" ht="12.75" customHeight="1">
      <c r="E1865" s="70"/>
    </row>
    <row r="1866" spans="5:5" ht="12.75" customHeight="1">
      <c r="E1866" s="70"/>
    </row>
    <row r="1867" spans="5:5" ht="12.75" customHeight="1">
      <c r="E1867" s="70"/>
    </row>
    <row r="1868" spans="5:5" ht="12.75" customHeight="1">
      <c r="E1868" s="70"/>
    </row>
    <row r="1869" spans="5:5" ht="12.75" customHeight="1">
      <c r="E1869" s="70"/>
    </row>
    <row r="1870" spans="5:5" ht="12.75" customHeight="1">
      <c r="E1870" s="70"/>
    </row>
    <row r="1871" spans="5:5" ht="12.75" customHeight="1">
      <c r="E1871" s="70"/>
    </row>
    <row r="1872" spans="5:5" ht="12.75" customHeight="1">
      <c r="E1872" s="70"/>
    </row>
    <row r="1873" spans="5:5" ht="12.75" customHeight="1">
      <c r="E1873" s="70"/>
    </row>
    <row r="1874" spans="5:5" ht="12.75" customHeight="1">
      <c r="E1874" s="70"/>
    </row>
    <row r="1875" spans="5:5" ht="12.75" customHeight="1">
      <c r="E1875" s="70"/>
    </row>
    <row r="1876" spans="5:5" ht="12.75" customHeight="1">
      <c r="E1876" s="70"/>
    </row>
    <row r="1877" spans="5:5" ht="12.75" customHeight="1">
      <c r="E1877" s="70"/>
    </row>
    <row r="1878" spans="5:5" ht="12.75" customHeight="1">
      <c r="E1878" s="70"/>
    </row>
    <row r="1879" spans="5:5" ht="12.75" customHeight="1">
      <c r="E1879" s="70"/>
    </row>
    <row r="1880" spans="5:5" ht="12.75" customHeight="1">
      <c r="E1880" s="70"/>
    </row>
    <row r="1881" spans="5:5" ht="12.75" customHeight="1">
      <c r="E1881" s="70"/>
    </row>
    <row r="1882" spans="5:5" ht="12.75" customHeight="1">
      <c r="E1882" s="70"/>
    </row>
    <row r="1883" spans="5:5" ht="12.75" customHeight="1">
      <c r="E1883" s="70"/>
    </row>
    <row r="1884" spans="5:5" ht="12.75" customHeight="1">
      <c r="E1884" s="70"/>
    </row>
    <row r="1885" spans="5:5" ht="12.75" customHeight="1">
      <c r="E1885" s="70"/>
    </row>
    <row r="1886" spans="5:5" ht="12.75" customHeight="1">
      <c r="E1886" s="70"/>
    </row>
    <row r="1887" spans="5:5" ht="12.75" customHeight="1">
      <c r="E1887" s="70"/>
    </row>
    <row r="1888" spans="5:5" ht="12.75" customHeight="1">
      <c r="E1888" s="70"/>
    </row>
    <row r="1889" spans="5:5" ht="12.75" customHeight="1">
      <c r="E1889" s="70"/>
    </row>
    <row r="1890" spans="5:5" ht="12.75" customHeight="1">
      <c r="E1890" s="70"/>
    </row>
    <row r="1891" spans="5:5" ht="12.75" customHeight="1">
      <c r="E1891" s="70"/>
    </row>
    <row r="1892" spans="5:5" ht="12.75" customHeight="1">
      <c r="E1892" s="70"/>
    </row>
    <row r="1893" spans="5:5" ht="12.75" customHeight="1">
      <c r="E1893" s="70"/>
    </row>
    <row r="1894" spans="5:5" ht="12.75" customHeight="1">
      <c r="E1894" s="70"/>
    </row>
    <row r="1895" spans="5:5" ht="12.75" customHeight="1">
      <c r="E1895" s="70"/>
    </row>
    <row r="1896" spans="5:5" ht="12.75" customHeight="1">
      <c r="E1896" s="70"/>
    </row>
    <row r="1897" spans="5:5" ht="12.75" customHeight="1">
      <c r="E1897" s="70"/>
    </row>
    <row r="1898" spans="5:5" ht="12.75" customHeight="1">
      <c r="E1898" s="70"/>
    </row>
    <row r="1899" spans="5:5" ht="12.75" customHeight="1">
      <c r="E1899" s="70"/>
    </row>
    <row r="1900" spans="5:5" ht="12.75" customHeight="1">
      <c r="E1900" s="70"/>
    </row>
    <row r="1901" spans="5:5" ht="12.75" customHeight="1">
      <c r="E1901" s="70"/>
    </row>
    <row r="1902" spans="5:5" ht="12.75" customHeight="1">
      <c r="E1902" s="70"/>
    </row>
    <row r="1903" spans="5:5" ht="12.75" customHeight="1">
      <c r="E1903" s="70"/>
    </row>
    <row r="1904" spans="5:5" ht="12.75" customHeight="1">
      <c r="E1904" s="70"/>
    </row>
    <row r="1905" spans="5:5" ht="12.75" customHeight="1">
      <c r="E1905" s="70"/>
    </row>
    <row r="1906" spans="5:5" ht="12.75" customHeight="1">
      <c r="E1906" s="70"/>
    </row>
    <row r="1907" spans="5:5" ht="12.75" customHeight="1">
      <c r="E1907" s="70"/>
    </row>
    <row r="1908" spans="5:5" ht="12.75" customHeight="1">
      <c r="E1908" s="70"/>
    </row>
    <row r="1909" spans="5:5" ht="12.75" customHeight="1">
      <c r="E1909" s="70"/>
    </row>
    <row r="1910" spans="5:5" ht="12.75" customHeight="1">
      <c r="E1910" s="70"/>
    </row>
    <row r="1911" spans="5:5" ht="12.75" customHeight="1">
      <c r="E1911" s="70"/>
    </row>
    <row r="1912" spans="5:5" ht="12.75" customHeight="1">
      <c r="E1912" s="70"/>
    </row>
    <row r="1913" spans="5:5" ht="12.75" customHeight="1">
      <c r="E1913" s="70"/>
    </row>
    <row r="1914" spans="5:5" ht="12.75" customHeight="1">
      <c r="E1914" s="70"/>
    </row>
    <row r="1915" spans="5:5" ht="12.75" customHeight="1">
      <c r="E1915" s="70"/>
    </row>
    <row r="1916" spans="5:5" ht="12.75" customHeight="1">
      <c r="E1916" s="70"/>
    </row>
    <row r="1917" spans="5:5" ht="12.75" customHeight="1">
      <c r="E1917" s="70"/>
    </row>
    <row r="1918" spans="5:5" ht="12.75" customHeight="1">
      <c r="E1918" s="70"/>
    </row>
    <row r="1919" spans="5:5" ht="12.75" customHeight="1">
      <c r="E1919" s="70"/>
    </row>
    <row r="1920" spans="5:5" ht="12.75" customHeight="1">
      <c r="E1920" s="70"/>
    </row>
    <row r="1921" spans="5:5" ht="12.75" customHeight="1">
      <c r="E1921" s="70"/>
    </row>
    <row r="1922" spans="5:5" ht="12.75" customHeight="1">
      <c r="E1922" s="70"/>
    </row>
    <row r="1923" spans="5:5" ht="12.75" customHeight="1">
      <c r="E1923" s="70"/>
    </row>
    <row r="1924" spans="5:5" ht="12.75" customHeight="1">
      <c r="E1924" s="70"/>
    </row>
    <row r="1925" spans="5:5" ht="12.75" customHeight="1">
      <c r="E1925" s="70"/>
    </row>
    <row r="1926" spans="5:5" ht="12.75" customHeight="1">
      <c r="E1926" s="70"/>
    </row>
    <row r="1927" spans="5:5" ht="12.75" customHeight="1">
      <c r="E1927" s="70"/>
    </row>
    <row r="1928" spans="5:5" ht="12.75" customHeight="1">
      <c r="E1928" s="70"/>
    </row>
    <row r="1929" spans="5:5" ht="12.75" customHeight="1">
      <c r="E1929" s="70"/>
    </row>
    <row r="1930" spans="5:5" ht="12.75" customHeight="1">
      <c r="E1930" s="70"/>
    </row>
    <row r="1931" spans="5:5" ht="12.75" customHeight="1">
      <c r="E1931" s="70"/>
    </row>
    <row r="1932" spans="5:5" ht="12.75" customHeight="1">
      <c r="E1932" s="70"/>
    </row>
    <row r="1933" spans="5:5" ht="12.75" customHeight="1">
      <c r="E1933" s="70"/>
    </row>
    <row r="1934" spans="5:5" ht="12.75" customHeight="1">
      <c r="E1934" s="70"/>
    </row>
    <row r="1935" spans="5:5" ht="12.75" customHeight="1">
      <c r="E1935" s="70"/>
    </row>
    <row r="1936" spans="5:5" ht="12.75" customHeight="1">
      <c r="E1936" s="70"/>
    </row>
    <row r="1937" spans="5:5" ht="12.75" customHeight="1">
      <c r="E1937" s="70"/>
    </row>
    <row r="1938" spans="5:5" ht="12.75" customHeight="1">
      <c r="E1938" s="70"/>
    </row>
    <row r="1939" spans="5:5" ht="12.75" customHeight="1">
      <c r="E1939" s="70"/>
    </row>
    <row r="1940" spans="5:5" ht="12.75" customHeight="1">
      <c r="E1940" s="70"/>
    </row>
    <row r="1941" spans="5:5" ht="12.75" customHeight="1">
      <c r="E1941" s="70"/>
    </row>
    <row r="1942" spans="5:5" ht="12.75" customHeight="1">
      <c r="E1942" s="70"/>
    </row>
    <row r="1943" spans="5:5" ht="12.75" customHeight="1">
      <c r="E1943" s="70"/>
    </row>
    <row r="1944" spans="5:5" ht="12.75" customHeight="1">
      <c r="E1944" s="70"/>
    </row>
    <row r="1945" spans="5:5" ht="12.75" customHeight="1">
      <c r="E1945" s="70"/>
    </row>
    <row r="1946" spans="5:5" ht="12.75" customHeight="1">
      <c r="E1946" s="70"/>
    </row>
    <row r="1947" spans="5:5" ht="12.75" customHeight="1">
      <c r="E1947" s="70"/>
    </row>
    <row r="1948" spans="5:5" ht="12.75" customHeight="1">
      <c r="E1948" s="70"/>
    </row>
    <row r="1949" spans="5:5" ht="12.75" customHeight="1">
      <c r="E1949" s="70"/>
    </row>
    <row r="1950" spans="5:5" ht="12.75" customHeight="1">
      <c r="E1950" s="70"/>
    </row>
    <row r="1951" spans="5:5" ht="12.75" customHeight="1">
      <c r="E1951" s="70"/>
    </row>
    <row r="1952" spans="5:5" ht="12.75" customHeight="1">
      <c r="E1952" s="70"/>
    </row>
    <row r="1953" spans="5:5" ht="12.75" customHeight="1">
      <c r="E1953" s="70"/>
    </row>
    <row r="1954" spans="5:5" ht="12.75" customHeight="1">
      <c r="E1954" s="70"/>
    </row>
    <row r="1955" spans="5:5" ht="12.75" customHeight="1">
      <c r="E1955" s="70"/>
    </row>
    <row r="1956" spans="5:5" ht="12.75" customHeight="1">
      <c r="E1956" s="70"/>
    </row>
    <row r="1957" spans="5:5" ht="12.75" customHeight="1">
      <c r="E1957" s="70"/>
    </row>
    <row r="1958" spans="5:5" ht="12.75" customHeight="1">
      <c r="E1958" s="70"/>
    </row>
    <row r="1959" spans="5:5" ht="12.75" customHeight="1">
      <c r="E1959" s="70"/>
    </row>
    <row r="1960" spans="5:5" ht="12.75" customHeight="1">
      <c r="E1960" s="70"/>
    </row>
    <row r="1961" spans="5:5" ht="12.75" customHeight="1">
      <c r="E1961" s="70"/>
    </row>
    <row r="1962" spans="5:5" ht="12.75" customHeight="1">
      <c r="E1962" s="70"/>
    </row>
    <row r="1963" spans="5:5" ht="12.75" customHeight="1">
      <c r="E1963" s="70"/>
    </row>
    <row r="1964" spans="5:5" ht="12.75" customHeight="1">
      <c r="E1964" s="70"/>
    </row>
    <row r="1965" spans="5:5" ht="12.75" customHeight="1">
      <c r="E1965" s="70"/>
    </row>
    <row r="1966" spans="5:5" ht="12.75" customHeight="1">
      <c r="E1966" s="70"/>
    </row>
    <row r="1967" spans="5:5" ht="12.75" customHeight="1">
      <c r="E1967" s="70"/>
    </row>
    <row r="1968" spans="5:5" ht="12.75" customHeight="1">
      <c r="E1968" s="70"/>
    </row>
    <row r="1969" spans="5:5" ht="12.75" customHeight="1">
      <c r="E1969" s="70"/>
    </row>
    <row r="1970" spans="5:5" ht="12.75" customHeight="1">
      <c r="E1970" s="70"/>
    </row>
    <row r="1971" spans="5:5" ht="12.75" customHeight="1">
      <c r="E1971" s="70"/>
    </row>
    <row r="1972" spans="5:5" ht="12.75" customHeight="1">
      <c r="E1972" s="70"/>
    </row>
    <row r="1973" spans="5:5" ht="12.75" customHeight="1">
      <c r="E1973" s="70"/>
    </row>
    <row r="1974" spans="5:5" ht="12.75" customHeight="1">
      <c r="E1974" s="70"/>
    </row>
    <row r="1975" spans="5:5" ht="12.75" customHeight="1">
      <c r="E1975" s="70"/>
    </row>
    <row r="1976" spans="5:5" ht="12.75" customHeight="1">
      <c r="E1976" s="70"/>
    </row>
    <row r="1977" spans="5:5" ht="12.75" customHeight="1">
      <c r="E1977" s="70"/>
    </row>
    <row r="1978" spans="5:5" ht="12.75" customHeight="1">
      <c r="E1978" s="70"/>
    </row>
    <row r="1979" spans="5:5" ht="12.75" customHeight="1">
      <c r="E1979" s="70"/>
    </row>
    <row r="1980" spans="5:5" ht="12.75" customHeight="1">
      <c r="E1980" s="70"/>
    </row>
    <row r="1981" spans="5:5" ht="12.75" customHeight="1">
      <c r="E1981" s="70"/>
    </row>
    <row r="1982" spans="5:5" ht="12.75" customHeight="1">
      <c r="E1982" s="70"/>
    </row>
    <row r="1983" spans="5:5" ht="12.75" customHeight="1">
      <c r="E1983" s="70"/>
    </row>
    <row r="1984" spans="5:5" ht="12.75" customHeight="1">
      <c r="E1984" s="70"/>
    </row>
    <row r="1985" spans="5:5" ht="12.75" customHeight="1">
      <c r="E1985" s="70"/>
    </row>
    <row r="1986" spans="5:5" ht="12.75" customHeight="1">
      <c r="E1986" s="70"/>
    </row>
    <row r="1987" spans="5:5" ht="12.75" customHeight="1">
      <c r="E1987" s="70"/>
    </row>
    <row r="1988" spans="5:5" ht="12.75" customHeight="1">
      <c r="E1988" s="70"/>
    </row>
    <row r="1989" spans="5:5" ht="12.75" customHeight="1">
      <c r="E1989" s="70"/>
    </row>
    <row r="1990" spans="5:5" ht="12.75" customHeight="1">
      <c r="E1990" s="70"/>
    </row>
    <row r="1991" spans="5:5" ht="12.75" customHeight="1">
      <c r="E1991" s="70"/>
    </row>
    <row r="1992" spans="5:5" ht="12.75" customHeight="1">
      <c r="E1992" s="70"/>
    </row>
    <row r="1993" spans="5:5" ht="12.75" customHeight="1">
      <c r="E1993" s="70"/>
    </row>
    <row r="1994" spans="5:5" ht="12.75" customHeight="1">
      <c r="E1994" s="70"/>
    </row>
    <row r="1995" spans="5:5" ht="12.75" customHeight="1">
      <c r="E1995" s="70"/>
    </row>
    <row r="1996" spans="5:5" ht="12.75" customHeight="1">
      <c r="E1996" s="70"/>
    </row>
    <row r="1997" spans="5:5" ht="12.75" customHeight="1">
      <c r="E1997" s="70"/>
    </row>
    <row r="1998" spans="5:5" ht="12.75" customHeight="1">
      <c r="E1998" s="70"/>
    </row>
    <row r="1999" spans="5:5" ht="12.75" customHeight="1">
      <c r="E1999" s="70"/>
    </row>
    <row r="2000" spans="5:5" ht="12.75" customHeight="1">
      <c r="E2000" s="70"/>
    </row>
    <row r="2001" spans="5:5" ht="12.75" customHeight="1">
      <c r="E2001" s="70"/>
    </row>
    <row r="2002" spans="5:5" ht="12.75" customHeight="1">
      <c r="E2002" s="70"/>
    </row>
    <row r="2003" spans="5:5" ht="12.75" customHeight="1">
      <c r="E2003" s="70"/>
    </row>
    <row r="2004" spans="5:5" ht="12.75" customHeight="1">
      <c r="E2004" s="70"/>
    </row>
    <row r="2005" spans="5:5" ht="12.75" customHeight="1">
      <c r="E2005" s="70"/>
    </row>
    <row r="2006" spans="5:5" ht="12.75" customHeight="1">
      <c r="E2006" s="70"/>
    </row>
    <row r="2007" spans="5:5" ht="12.75" customHeight="1">
      <c r="E2007" s="70"/>
    </row>
    <row r="2008" spans="5:5" ht="12.75" customHeight="1">
      <c r="E2008" s="70"/>
    </row>
    <row r="2009" spans="5:5" ht="12.75" customHeight="1">
      <c r="E2009" s="70"/>
    </row>
    <row r="2010" spans="5:5" ht="12.75" customHeight="1">
      <c r="E2010" s="70"/>
    </row>
    <row r="2011" spans="5:5" ht="12.75" customHeight="1">
      <c r="E2011" s="70"/>
    </row>
    <row r="2012" spans="5:5" ht="12.75" customHeight="1">
      <c r="E2012" s="70"/>
    </row>
    <row r="2013" spans="5:5" ht="12.75" customHeight="1">
      <c r="E2013" s="70"/>
    </row>
    <row r="2014" spans="5:5" ht="12.75" customHeight="1">
      <c r="E2014" s="70"/>
    </row>
    <row r="2015" spans="5:5" ht="12.75" customHeight="1">
      <c r="E2015" s="70"/>
    </row>
    <row r="2016" spans="5:5" ht="12.75" customHeight="1">
      <c r="E2016" s="70"/>
    </row>
    <row r="2017" spans="5:5" ht="12.75" customHeight="1">
      <c r="E2017" s="70"/>
    </row>
    <row r="2018" spans="5:5" ht="12.75" customHeight="1">
      <c r="E2018" s="70"/>
    </row>
    <row r="2019" spans="5:5" ht="12.75" customHeight="1">
      <c r="E2019" s="70"/>
    </row>
    <row r="2020" spans="5:5" ht="12.75" customHeight="1">
      <c r="E2020" s="70"/>
    </row>
    <row r="2021" spans="5:5" ht="12.75" customHeight="1">
      <c r="E2021" s="70"/>
    </row>
    <row r="2022" spans="5:5" ht="12.75" customHeight="1">
      <c r="E2022" s="70"/>
    </row>
    <row r="2023" spans="5:5" ht="12.75" customHeight="1">
      <c r="E2023" s="70"/>
    </row>
    <row r="2024" spans="5:5" ht="12.75" customHeight="1">
      <c r="E2024" s="70"/>
    </row>
    <row r="2025" spans="5:5" ht="12.75" customHeight="1">
      <c r="E2025" s="70"/>
    </row>
    <row r="2026" spans="5:5" ht="12.75" customHeight="1">
      <c r="E2026" s="70"/>
    </row>
    <row r="2027" spans="5:5" ht="12.75" customHeight="1">
      <c r="E2027" s="70"/>
    </row>
    <row r="2028" spans="5:5" ht="12.75" customHeight="1">
      <c r="E2028" s="70"/>
    </row>
    <row r="2029" spans="5:5" ht="12.75" customHeight="1">
      <c r="E2029" s="70"/>
    </row>
    <row r="2030" spans="5:5" ht="12.75" customHeight="1">
      <c r="E2030" s="70"/>
    </row>
    <row r="2031" spans="5:5" ht="12.75" customHeight="1">
      <c r="E2031" s="70"/>
    </row>
    <row r="2032" spans="5:5" ht="12.75" customHeight="1">
      <c r="E2032" s="70"/>
    </row>
    <row r="2033" spans="5:5" ht="12.75" customHeight="1">
      <c r="E2033" s="70"/>
    </row>
    <row r="2034" spans="5:5" ht="12.75" customHeight="1">
      <c r="E2034" s="70"/>
    </row>
    <row r="2035" spans="5:5" ht="12.75" customHeight="1">
      <c r="E2035" s="70"/>
    </row>
    <row r="2036" spans="5:5" ht="12.75" customHeight="1">
      <c r="E2036" s="70"/>
    </row>
    <row r="2037" spans="5:5" ht="12.75" customHeight="1">
      <c r="E2037" s="70"/>
    </row>
    <row r="2038" spans="5:5" ht="12.75" customHeight="1">
      <c r="E2038" s="70"/>
    </row>
    <row r="2039" spans="5:5" ht="12.75" customHeight="1">
      <c r="E2039" s="70"/>
    </row>
    <row r="2040" spans="5:5" ht="12.75" customHeight="1">
      <c r="E2040" s="70"/>
    </row>
    <row r="2041" spans="5:5" ht="12.75" customHeight="1">
      <c r="E2041" s="70"/>
    </row>
    <row r="2042" spans="5:5" ht="12.75" customHeight="1">
      <c r="E2042" s="70"/>
    </row>
    <row r="2043" spans="5:5" ht="12.75" customHeight="1">
      <c r="E2043" s="70"/>
    </row>
    <row r="2044" spans="5:5" ht="12.75" customHeight="1">
      <c r="E2044" s="70"/>
    </row>
    <row r="2045" spans="5:5" ht="12.75" customHeight="1">
      <c r="E2045" s="70"/>
    </row>
    <row r="2046" spans="5:5" ht="12.75" customHeight="1">
      <c r="E2046" s="70"/>
    </row>
    <row r="2047" spans="5:5" ht="12.75" customHeight="1">
      <c r="E2047" s="70"/>
    </row>
    <row r="2048" spans="5:5" ht="12.75" customHeight="1">
      <c r="E2048" s="70"/>
    </row>
    <row r="2049" spans="5:5" ht="12.75" customHeight="1">
      <c r="E2049" s="70"/>
    </row>
    <row r="2050" spans="5:5" ht="12.75" customHeight="1">
      <c r="E2050" s="70"/>
    </row>
    <row r="2051" spans="5:5" ht="12.75" customHeight="1">
      <c r="E2051" s="70"/>
    </row>
    <row r="2052" spans="5:5" ht="12.75" customHeight="1">
      <c r="E2052" s="70"/>
    </row>
    <row r="2053" spans="5:5" ht="12.75" customHeight="1">
      <c r="E2053" s="70"/>
    </row>
    <row r="2054" spans="5:5" ht="12.75" customHeight="1">
      <c r="E2054" s="70"/>
    </row>
    <row r="2055" spans="5:5" ht="12.75" customHeight="1">
      <c r="E2055" s="70"/>
    </row>
    <row r="2056" spans="5:5" ht="12.75" customHeight="1">
      <c r="E2056" s="70"/>
    </row>
    <row r="2057" spans="5:5" ht="12.75" customHeight="1">
      <c r="E2057" s="70"/>
    </row>
    <row r="2058" spans="5:5" ht="12.75" customHeight="1">
      <c r="E2058" s="70"/>
    </row>
    <row r="2059" spans="5:5" ht="12.75" customHeight="1">
      <c r="E2059" s="70"/>
    </row>
    <row r="2060" spans="5:5" ht="12.75" customHeight="1">
      <c r="E2060" s="70"/>
    </row>
    <row r="2061" spans="5:5" ht="12.75" customHeight="1">
      <c r="E2061" s="70"/>
    </row>
    <row r="2062" spans="5:5" ht="12.75" customHeight="1">
      <c r="E2062" s="70"/>
    </row>
    <row r="2063" spans="5:5" ht="12.75" customHeight="1">
      <c r="E2063" s="70"/>
    </row>
    <row r="2064" spans="5:5" ht="12.75" customHeight="1">
      <c r="E2064" s="70"/>
    </row>
    <row r="2065" spans="5:5" ht="12.75" customHeight="1">
      <c r="E2065" s="70"/>
    </row>
    <row r="2066" spans="5:5" ht="12.75" customHeight="1">
      <c r="E2066" s="70"/>
    </row>
    <row r="2067" spans="5:5" ht="12.75" customHeight="1">
      <c r="E2067" s="70"/>
    </row>
    <row r="2068" spans="5:5" ht="12.75" customHeight="1">
      <c r="E2068" s="70"/>
    </row>
    <row r="2069" spans="5:5" ht="12.75" customHeight="1">
      <c r="E2069" s="70"/>
    </row>
    <row r="2070" spans="5:5" ht="12.75" customHeight="1">
      <c r="E2070" s="70"/>
    </row>
    <row r="2071" spans="5:5" ht="12.75" customHeight="1">
      <c r="E2071" s="70"/>
    </row>
    <row r="2072" spans="5:5" ht="12.75" customHeight="1">
      <c r="E2072" s="70"/>
    </row>
    <row r="2073" spans="5:5" ht="12.75" customHeight="1">
      <c r="E2073" s="70"/>
    </row>
    <row r="2074" spans="5:5" ht="12.75" customHeight="1">
      <c r="E2074" s="70"/>
    </row>
    <row r="2075" spans="5:5" ht="12.75" customHeight="1">
      <c r="E2075" s="70"/>
    </row>
    <row r="2076" spans="5:5" ht="12.75" customHeight="1">
      <c r="E2076" s="70"/>
    </row>
    <row r="2077" spans="5:5" ht="12.75" customHeight="1">
      <c r="E2077" s="70"/>
    </row>
    <row r="2078" spans="5:5" ht="12.75" customHeight="1">
      <c r="E2078" s="70"/>
    </row>
    <row r="2079" spans="5:5" ht="12.75" customHeight="1">
      <c r="E2079" s="70"/>
    </row>
    <row r="2080" spans="5:5" ht="12.75" customHeight="1">
      <c r="E2080" s="70"/>
    </row>
    <row r="2081" spans="5:5" ht="12.75" customHeight="1">
      <c r="E2081" s="70"/>
    </row>
    <row r="2082" spans="5:5" ht="12.75" customHeight="1">
      <c r="E2082" s="70"/>
    </row>
    <row r="2083" spans="5:5" ht="12.75" customHeight="1">
      <c r="E2083" s="70"/>
    </row>
    <row r="2084" spans="5:5" ht="12.75" customHeight="1">
      <c r="E2084" s="70"/>
    </row>
    <row r="2085" spans="5:5" ht="12.75" customHeight="1">
      <c r="E2085" s="70"/>
    </row>
    <row r="2086" spans="5:5" ht="12.75" customHeight="1">
      <c r="E2086" s="70"/>
    </row>
    <row r="2087" spans="5:5" ht="12.75" customHeight="1">
      <c r="E2087" s="70"/>
    </row>
    <row r="2088" spans="5:5" ht="12.75" customHeight="1">
      <c r="E2088" s="70"/>
    </row>
    <row r="2089" spans="5:5" ht="12.75" customHeight="1">
      <c r="E2089" s="70"/>
    </row>
    <row r="2090" spans="5:5" ht="12.75" customHeight="1">
      <c r="E2090" s="70"/>
    </row>
    <row r="2091" spans="5:5" ht="12.75" customHeight="1">
      <c r="E2091" s="70"/>
    </row>
    <row r="2092" spans="5:5" ht="12.75" customHeight="1">
      <c r="E2092" s="70"/>
    </row>
    <row r="2093" spans="5:5" ht="12.75" customHeight="1">
      <c r="E2093" s="70"/>
    </row>
    <row r="2094" spans="5:5" ht="12.75" customHeight="1">
      <c r="E2094" s="70"/>
    </row>
    <row r="2095" spans="5:5" ht="12.75" customHeight="1">
      <c r="E2095" s="70"/>
    </row>
    <row r="2096" spans="5:5" ht="12.75" customHeight="1">
      <c r="E2096" s="70"/>
    </row>
    <row r="2097" spans="5:5" ht="12.75" customHeight="1">
      <c r="E2097" s="70"/>
    </row>
    <row r="2098" spans="5:5" ht="12.75" customHeight="1">
      <c r="E2098" s="70"/>
    </row>
    <row r="2099" spans="5:5" ht="12.75" customHeight="1">
      <c r="E2099" s="70"/>
    </row>
    <row r="2100" spans="5:5" ht="12.75" customHeight="1">
      <c r="E2100" s="70"/>
    </row>
    <row r="2101" spans="5:5" ht="12.75" customHeight="1">
      <c r="E2101" s="70"/>
    </row>
    <row r="2102" spans="5:5" ht="12.75" customHeight="1">
      <c r="E2102" s="70"/>
    </row>
    <row r="2103" spans="5:5" ht="12.75" customHeight="1">
      <c r="E2103" s="70"/>
    </row>
    <row r="2104" spans="5:5" ht="12.75" customHeight="1">
      <c r="E2104" s="70"/>
    </row>
    <row r="2105" spans="5:5" ht="12.75" customHeight="1">
      <c r="E2105" s="70"/>
    </row>
    <row r="2106" spans="5:5" ht="12.75" customHeight="1">
      <c r="E2106" s="70"/>
    </row>
    <row r="2107" spans="5:5" ht="12.75" customHeight="1">
      <c r="E2107" s="70"/>
    </row>
    <row r="2108" spans="5:5" ht="12.75" customHeight="1">
      <c r="E2108" s="70"/>
    </row>
    <row r="2109" spans="5:5" ht="12.75" customHeight="1">
      <c r="E2109" s="70"/>
    </row>
    <row r="2110" spans="5:5" ht="12.75" customHeight="1">
      <c r="E2110" s="70"/>
    </row>
    <row r="2111" spans="5:5" ht="12.75" customHeight="1">
      <c r="E2111" s="70"/>
    </row>
    <row r="2112" spans="5:5" ht="12.75" customHeight="1">
      <c r="E2112" s="70"/>
    </row>
    <row r="2113" spans="5:5" ht="12.75" customHeight="1">
      <c r="E2113" s="70"/>
    </row>
    <row r="2114" spans="5:5" ht="12.75" customHeight="1">
      <c r="E2114" s="70"/>
    </row>
    <row r="2115" spans="5:5" ht="12.75" customHeight="1">
      <c r="E2115" s="70"/>
    </row>
    <row r="2116" spans="5:5" ht="12.75" customHeight="1">
      <c r="E2116" s="70"/>
    </row>
    <row r="2117" spans="5:5" ht="12.75" customHeight="1">
      <c r="E2117" s="70"/>
    </row>
    <row r="2118" spans="5:5" ht="12.75" customHeight="1">
      <c r="E2118" s="70"/>
    </row>
    <row r="2119" spans="5:5" ht="12.75" customHeight="1">
      <c r="E2119" s="70"/>
    </row>
    <row r="2120" spans="5:5" ht="12.75" customHeight="1">
      <c r="E2120" s="70"/>
    </row>
    <row r="2121" spans="5:5" ht="12.75" customHeight="1">
      <c r="E2121" s="70"/>
    </row>
    <row r="2122" spans="5:5" ht="12.75" customHeight="1">
      <c r="E2122" s="70"/>
    </row>
    <row r="2123" spans="5:5" ht="12.75" customHeight="1">
      <c r="E2123" s="70"/>
    </row>
    <row r="2124" spans="5:5" ht="12.75" customHeight="1">
      <c r="E2124" s="70"/>
    </row>
    <row r="2125" spans="5:5" ht="12.75" customHeight="1">
      <c r="E2125" s="70"/>
    </row>
    <row r="2126" spans="5:5" ht="12.75" customHeight="1">
      <c r="E2126" s="70"/>
    </row>
    <row r="2127" spans="5:5" ht="12.75" customHeight="1">
      <c r="E2127" s="70"/>
    </row>
    <row r="2128" spans="5:5" ht="12.75" customHeight="1">
      <c r="E2128" s="70"/>
    </row>
    <row r="2129" spans="5:5" ht="12.75" customHeight="1">
      <c r="E2129" s="70"/>
    </row>
    <row r="2130" spans="5:5" ht="12.75" customHeight="1">
      <c r="E2130" s="70"/>
    </row>
    <row r="2131" spans="5:5" ht="12.75" customHeight="1">
      <c r="E2131" s="70"/>
    </row>
    <row r="2132" spans="5:5" ht="12.75" customHeight="1">
      <c r="E2132" s="70"/>
    </row>
    <row r="2133" spans="5:5" ht="12.75" customHeight="1">
      <c r="E2133" s="70"/>
    </row>
    <row r="2134" spans="5:5" ht="12.75" customHeight="1">
      <c r="E2134" s="70"/>
    </row>
    <row r="2135" spans="5:5" ht="12.75" customHeight="1">
      <c r="E2135" s="70"/>
    </row>
    <row r="2136" spans="5:5" ht="12.75" customHeight="1">
      <c r="E2136" s="70"/>
    </row>
    <row r="2137" spans="5:5" ht="12.75" customHeight="1">
      <c r="E2137" s="70"/>
    </row>
    <row r="2138" spans="5:5" ht="12.75" customHeight="1">
      <c r="E2138" s="70"/>
    </row>
    <row r="2139" spans="5:5" ht="12.75" customHeight="1">
      <c r="E2139" s="70"/>
    </row>
    <row r="2140" spans="5:5" ht="12.75" customHeight="1">
      <c r="E2140" s="70"/>
    </row>
    <row r="2141" spans="5:5" ht="12.75" customHeight="1">
      <c r="E2141" s="70"/>
    </row>
    <row r="2142" spans="5:5" ht="12.75" customHeight="1">
      <c r="E2142" s="70"/>
    </row>
    <row r="2143" spans="5:5" ht="12.75" customHeight="1">
      <c r="E2143" s="70"/>
    </row>
    <row r="2144" spans="5:5" ht="12.75" customHeight="1">
      <c r="E2144" s="70"/>
    </row>
    <row r="2145" spans="5:5" ht="12.75" customHeight="1">
      <c r="E2145" s="70"/>
    </row>
    <row r="2146" spans="5:5" ht="12.75" customHeight="1">
      <c r="E2146" s="70"/>
    </row>
    <row r="2147" spans="5:5" ht="12.75" customHeight="1">
      <c r="E2147" s="70"/>
    </row>
    <row r="2148" spans="5:5" ht="12.75" customHeight="1">
      <c r="E2148" s="70"/>
    </row>
    <row r="2149" spans="5:5" ht="12.75" customHeight="1">
      <c r="E2149" s="70"/>
    </row>
    <row r="2150" spans="5:5" ht="12.75" customHeight="1">
      <c r="E2150" s="70"/>
    </row>
    <row r="2151" spans="5:5" ht="12.75" customHeight="1">
      <c r="E2151" s="70"/>
    </row>
    <row r="2152" spans="5:5" ht="12.75" customHeight="1">
      <c r="E2152" s="70"/>
    </row>
    <row r="2153" spans="5:5" ht="12.75" customHeight="1">
      <c r="E2153" s="70"/>
    </row>
    <row r="2154" spans="5:5" ht="12.75" customHeight="1">
      <c r="E2154" s="70"/>
    </row>
    <row r="2155" spans="5:5" ht="12.75" customHeight="1">
      <c r="E2155" s="70"/>
    </row>
    <row r="2156" spans="5:5" ht="12.75" customHeight="1">
      <c r="E2156" s="70"/>
    </row>
    <row r="2157" spans="5:5" ht="12.75" customHeight="1">
      <c r="E2157" s="70"/>
    </row>
    <row r="2158" spans="5:5" ht="12.75" customHeight="1">
      <c r="E2158" s="70"/>
    </row>
    <row r="2159" spans="5:5" ht="12.75" customHeight="1">
      <c r="E2159" s="70"/>
    </row>
    <row r="2160" spans="5:5" ht="12.75" customHeight="1">
      <c r="E2160" s="70"/>
    </row>
    <row r="2161" spans="5:5" ht="12.75" customHeight="1">
      <c r="E2161" s="70"/>
    </row>
    <row r="2162" spans="5:5" ht="12.75" customHeight="1">
      <c r="E2162" s="70"/>
    </row>
    <row r="2163" spans="5:5" ht="12.75" customHeight="1">
      <c r="E2163" s="70"/>
    </row>
    <row r="2164" spans="5:5" ht="12.75" customHeight="1">
      <c r="E2164" s="70"/>
    </row>
    <row r="2165" spans="5:5" ht="12.75" customHeight="1">
      <c r="E2165" s="70"/>
    </row>
    <row r="2166" spans="5:5" ht="12.75" customHeight="1">
      <c r="E2166" s="70"/>
    </row>
    <row r="2167" spans="5:5" ht="12.75" customHeight="1">
      <c r="E2167" s="70"/>
    </row>
    <row r="2168" spans="5:5" ht="12.75" customHeight="1">
      <c r="E2168" s="70"/>
    </row>
    <row r="2169" spans="5:5" ht="12.75" customHeight="1">
      <c r="E2169" s="70"/>
    </row>
    <row r="2170" spans="5:5" ht="12.75" customHeight="1">
      <c r="E2170" s="70"/>
    </row>
    <row r="2171" spans="5:5" ht="12.75" customHeight="1">
      <c r="E2171" s="70"/>
    </row>
    <row r="2172" spans="5:5" ht="12.75" customHeight="1">
      <c r="E2172" s="70"/>
    </row>
    <row r="2173" spans="5:5" ht="12.75" customHeight="1">
      <c r="E2173" s="70"/>
    </row>
    <row r="2174" spans="5:5" ht="12.75" customHeight="1">
      <c r="E2174" s="70"/>
    </row>
    <row r="2175" spans="5:5" ht="12.75" customHeight="1">
      <c r="E2175" s="70"/>
    </row>
    <row r="2176" spans="5:5" ht="12.75" customHeight="1">
      <c r="E2176" s="70"/>
    </row>
    <row r="2177" spans="5:5" ht="12.75" customHeight="1">
      <c r="E2177" s="70"/>
    </row>
    <row r="2178" spans="5:5" ht="12.75" customHeight="1">
      <c r="E2178" s="70"/>
    </row>
    <row r="2179" spans="5:5" ht="12.75" customHeight="1">
      <c r="E2179" s="70"/>
    </row>
    <row r="2180" spans="5:5" ht="12.75" customHeight="1">
      <c r="E2180" s="70"/>
    </row>
    <row r="2181" spans="5:5" ht="12.75" customHeight="1">
      <c r="E2181" s="70"/>
    </row>
    <row r="2182" spans="5:5" ht="12.75" customHeight="1">
      <c r="E2182" s="70"/>
    </row>
    <row r="2183" spans="5:5" ht="12.75" customHeight="1">
      <c r="E2183" s="70"/>
    </row>
    <row r="2184" spans="5:5" ht="12.75" customHeight="1">
      <c r="E2184" s="70"/>
    </row>
    <row r="2185" spans="5:5" ht="12.75" customHeight="1">
      <c r="E2185" s="70"/>
    </row>
    <row r="2186" spans="5:5" ht="12.75" customHeight="1">
      <c r="E2186" s="70"/>
    </row>
    <row r="2187" spans="5:5" ht="12.75" customHeight="1">
      <c r="E2187" s="70"/>
    </row>
    <row r="2188" spans="5:5" ht="12.75" customHeight="1">
      <c r="E2188" s="70"/>
    </row>
    <row r="2189" spans="5:5" ht="12.75" customHeight="1">
      <c r="E2189" s="70"/>
    </row>
    <row r="2190" spans="5:5" ht="12.75" customHeight="1">
      <c r="E2190" s="70"/>
    </row>
    <row r="2191" spans="5:5" ht="12.75" customHeight="1">
      <c r="E2191" s="70"/>
    </row>
    <row r="2192" spans="5:5" ht="12.75" customHeight="1">
      <c r="E2192" s="70"/>
    </row>
    <row r="2193" spans="5:5" ht="12.75" customHeight="1">
      <c r="E2193" s="70"/>
    </row>
    <row r="2194" spans="5:5" ht="12.75" customHeight="1">
      <c r="E2194" s="70"/>
    </row>
    <row r="2195" spans="5:5" ht="12.75" customHeight="1">
      <c r="E2195" s="70"/>
    </row>
    <row r="2196" spans="5:5" ht="12.75" customHeight="1">
      <c r="E2196" s="70"/>
    </row>
    <row r="2197" spans="5:5" ht="12.75" customHeight="1">
      <c r="E2197" s="70"/>
    </row>
    <row r="2198" spans="5:5" ht="12.75" customHeight="1">
      <c r="E2198" s="70"/>
    </row>
    <row r="2199" spans="5:5" ht="12.75" customHeight="1">
      <c r="E2199" s="70"/>
    </row>
    <row r="2200" spans="5:5" ht="12.75" customHeight="1">
      <c r="E2200" s="70"/>
    </row>
    <row r="2201" spans="5:5" ht="12.75" customHeight="1">
      <c r="E2201" s="70"/>
    </row>
    <row r="2202" spans="5:5" ht="12.75" customHeight="1">
      <c r="E2202" s="70"/>
    </row>
    <row r="2203" spans="5:5" ht="12.75" customHeight="1">
      <c r="E2203" s="70"/>
    </row>
    <row r="2204" spans="5:5" ht="12.75" customHeight="1">
      <c r="E2204" s="70"/>
    </row>
    <row r="2205" spans="5:5" ht="12.75" customHeight="1">
      <c r="E2205" s="70"/>
    </row>
    <row r="2206" spans="5:5" ht="12.75" customHeight="1">
      <c r="E2206" s="70"/>
    </row>
    <row r="2207" spans="5:5" ht="12.75" customHeight="1">
      <c r="E2207" s="70"/>
    </row>
    <row r="2208" spans="5:5" ht="12.75" customHeight="1">
      <c r="E2208" s="70"/>
    </row>
    <row r="2209" spans="5:5" ht="12.75" customHeight="1">
      <c r="E2209" s="70"/>
    </row>
    <row r="2210" spans="5:5" ht="12.75" customHeight="1">
      <c r="E2210" s="70"/>
    </row>
    <row r="2211" spans="5:5" ht="12.75" customHeight="1">
      <c r="E2211" s="70"/>
    </row>
    <row r="2212" spans="5:5" ht="12.75" customHeight="1">
      <c r="E2212" s="70"/>
    </row>
    <row r="2213" spans="5:5" ht="12.75" customHeight="1">
      <c r="E2213" s="70"/>
    </row>
    <row r="2214" spans="5:5" ht="12.75" customHeight="1">
      <c r="E2214" s="70"/>
    </row>
    <row r="2215" spans="5:5" ht="12.75" customHeight="1">
      <c r="E2215" s="70"/>
    </row>
    <row r="2216" spans="5:5" ht="12.75" customHeight="1">
      <c r="E2216" s="70"/>
    </row>
    <row r="2217" spans="5:5" ht="12.75" customHeight="1">
      <c r="E2217" s="70"/>
    </row>
    <row r="2218" spans="5:5" ht="12.75" customHeight="1">
      <c r="E2218" s="70"/>
    </row>
    <row r="2219" spans="5:5" ht="12.75" customHeight="1">
      <c r="E2219" s="70"/>
    </row>
    <row r="2220" spans="5:5" ht="12.75" customHeight="1">
      <c r="E2220" s="70"/>
    </row>
    <row r="2221" spans="5:5" ht="12.75" customHeight="1">
      <c r="E2221" s="70"/>
    </row>
    <row r="2222" spans="5:5" ht="12.75" customHeight="1">
      <c r="E2222" s="70"/>
    </row>
    <row r="2223" spans="5:5" ht="12.75" customHeight="1">
      <c r="E2223" s="70"/>
    </row>
    <row r="2224" spans="5:5" ht="12.75" customHeight="1">
      <c r="E2224" s="70"/>
    </row>
    <row r="2225" spans="5:5" ht="12.75" customHeight="1">
      <c r="E2225" s="70"/>
    </row>
    <row r="2226" spans="5:5" ht="12.75" customHeight="1">
      <c r="E2226" s="70"/>
    </row>
    <row r="2227" spans="5:5" ht="12.75" customHeight="1">
      <c r="E2227" s="70"/>
    </row>
    <row r="2228" spans="5:5" ht="12.75" customHeight="1">
      <c r="E2228" s="70"/>
    </row>
    <row r="2229" spans="5:5" ht="12.75" customHeight="1">
      <c r="E2229" s="70"/>
    </row>
    <row r="2230" spans="5:5" ht="12.75" customHeight="1">
      <c r="E2230" s="70"/>
    </row>
    <row r="2231" spans="5:5" ht="12.75" customHeight="1">
      <c r="E2231" s="70"/>
    </row>
    <row r="2232" spans="5:5" ht="12.75" customHeight="1">
      <c r="E2232" s="70"/>
    </row>
    <row r="2233" spans="5:5" ht="12.75" customHeight="1">
      <c r="E2233" s="70"/>
    </row>
    <row r="2234" spans="5:5" ht="12.75" customHeight="1">
      <c r="E2234" s="70"/>
    </row>
    <row r="2235" spans="5:5" ht="12.75" customHeight="1">
      <c r="E2235" s="70"/>
    </row>
    <row r="2236" spans="5:5" ht="12.75" customHeight="1">
      <c r="E2236" s="70"/>
    </row>
    <row r="2237" spans="5:5" ht="12.75" customHeight="1">
      <c r="E2237" s="70"/>
    </row>
    <row r="2238" spans="5:5" ht="12.75" customHeight="1">
      <c r="E2238" s="70"/>
    </row>
    <row r="2239" spans="5:5" ht="12.75" customHeight="1">
      <c r="E2239" s="70"/>
    </row>
    <row r="2240" spans="5:5" ht="12.75" customHeight="1">
      <c r="E2240" s="70"/>
    </row>
    <row r="2241" spans="5:5" ht="12.75" customHeight="1">
      <c r="E2241" s="70"/>
    </row>
    <row r="2242" spans="5:5" ht="12.75" customHeight="1">
      <c r="E2242" s="70"/>
    </row>
    <row r="2243" spans="5:5" ht="12.75" customHeight="1">
      <c r="E2243" s="70"/>
    </row>
    <row r="2244" spans="5:5" ht="12.75" customHeight="1">
      <c r="E2244" s="70"/>
    </row>
    <row r="2245" spans="5:5" ht="12.75" customHeight="1">
      <c r="E2245" s="70"/>
    </row>
    <row r="2246" spans="5:5" ht="12.75" customHeight="1">
      <c r="E2246" s="70"/>
    </row>
    <row r="2247" spans="5:5" ht="12.75" customHeight="1">
      <c r="E2247" s="70"/>
    </row>
    <row r="2248" spans="5:5" ht="12.75" customHeight="1">
      <c r="E2248" s="70"/>
    </row>
    <row r="2249" spans="5:5" ht="12.75" customHeight="1">
      <c r="E2249" s="70"/>
    </row>
    <row r="2250" spans="5:5" ht="12.75" customHeight="1">
      <c r="E2250" s="70"/>
    </row>
    <row r="2251" spans="5:5" ht="12.75" customHeight="1">
      <c r="E2251" s="70"/>
    </row>
    <row r="2252" spans="5:5" ht="12.75" customHeight="1">
      <c r="E2252" s="70"/>
    </row>
    <row r="2253" spans="5:5" ht="12.75" customHeight="1">
      <c r="E2253" s="70"/>
    </row>
    <row r="2254" spans="5:5" ht="12.75" customHeight="1">
      <c r="E2254" s="70"/>
    </row>
    <row r="2255" spans="5:5" ht="12.75" customHeight="1">
      <c r="E2255" s="70"/>
    </row>
    <row r="2256" spans="5:5" ht="12.75" customHeight="1">
      <c r="E2256" s="70"/>
    </row>
    <row r="2257" spans="5:5" ht="12.75" customHeight="1">
      <c r="E2257" s="70"/>
    </row>
    <row r="2258" spans="5:5" ht="12.75" customHeight="1">
      <c r="E2258" s="70"/>
    </row>
    <row r="2259" spans="5:5" ht="12.75" customHeight="1">
      <c r="E2259" s="70"/>
    </row>
    <row r="2260" spans="5:5" ht="12.75" customHeight="1">
      <c r="E2260" s="70"/>
    </row>
    <row r="2261" spans="5:5" ht="12.75" customHeight="1">
      <c r="E2261" s="70"/>
    </row>
    <row r="2262" spans="5:5" ht="12.75" customHeight="1">
      <c r="E2262" s="70"/>
    </row>
    <row r="2263" spans="5:5" ht="12.75" customHeight="1">
      <c r="E2263" s="70"/>
    </row>
    <row r="2264" spans="5:5" ht="12.75" customHeight="1">
      <c r="E2264" s="70"/>
    </row>
    <row r="2265" spans="5:5" ht="12.75" customHeight="1">
      <c r="E2265" s="70"/>
    </row>
    <row r="2266" spans="5:5" ht="12.75" customHeight="1">
      <c r="E2266" s="70"/>
    </row>
    <row r="2267" spans="5:5" ht="12.75" customHeight="1">
      <c r="E2267" s="70"/>
    </row>
    <row r="2268" spans="5:5" ht="12.75" customHeight="1">
      <c r="E2268" s="70"/>
    </row>
    <row r="2269" spans="5:5" ht="12.75" customHeight="1">
      <c r="E2269" s="70"/>
    </row>
    <row r="2270" spans="5:5" ht="12.75" customHeight="1">
      <c r="E2270" s="70"/>
    </row>
    <row r="2271" spans="5:5" ht="12.75" customHeight="1">
      <c r="E2271" s="70"/>
    </row>
    <row r="2272" spans="5:5" ht="12.75" customHeight="1">
      <c r="E2272" s="70"/>
    </row>
    <row r="2273" spans="5:5" ht="12.75" customHeight="1">
      <c r="E2273" s="70"/>
    </row>
    <row r="2274" spans="5:5" ht="12.75" customHeight="1">
      <c r="E2274" s="70"/>
    </row>
    <row r="2275" spans="5:5" ht="12.75" customHeight="1">
      <c r="E2275" s="70"/>
    </row>
    <row r="2276" spans="5:5" ht="12.75" customHeight="1">
      <c r="E2276" s="70"/>
    </row>
    <row r="2277" spans="5:5" ht="12.75" customHeight="1">
      <c r="E2277" s="70"/>
    </row>
    <row r="2278" spans="5:5" ht="12.75" customHeight="1">
      <c r="E2278" s="70"/>
    </row>
    <row r="2279" spans="5:5" ht="12.75" customHeight="1">
      <c r="E2279" s="70"/>
    </row>
    <row r="2280" spans="5:5" ht="12.75" customHeight="1">
      <c r="E2280" s="70"/>
    </row>
    <row r="2281" spans="5:5" ht="12.75" customHeight="1">
      <c r="E2281" s="70"/>
    </row>
    <row r="2282" spans="5:5" ht="12.75" customHeight="1">
      <c r="E2282" s="70"/>
    </row>
    <row r="2283" spans="5:5" ht="12.75" customHeight="1">
      <c r="E2283" s="70"/>
    </row>
    <row r="2284" spans="5:5" ht="12.75" customHeight="1">
      <c r="E2284" s="70"/>
    </row>
    <row r="2285" spans="5:5" ht="12.75" customHeight="1">
      <c r="E2285" s="70"/>
    </row>
    <row r="2286" spans="5:5" ht="12.75" customHeight="1">
      <c r="E2286" s="70"/>
    </row>
    <row r="2287" spans="5:5" ht="12.75" customHeight="1">
      <c r="E2287" s="70"/>
    </row>
    <row r="2288" spans="5:5" ht="12.75" customHeight="1">
      <c r="E2288" s="70"/>
    </row>
    <row r="2289" spans="5:5" ht="12.75" customHeight="1">
      <c r="E2289" s="70"/>
    </row>
    <row r="2290" spans="5:5" ht="12.75" customHeight="1">
      <c r="E2290" s="70"/>
    </row>
    <row r="2291" spans="5:5" ht="12.75" customHeight="1">
      <c r="E2291" s="70"/>
    </row>
    <row r="2292" spans="5:5" ht="12.75" customHeight="1">
      <c r="E2292" s="70"/>
    </row>
    <row r="2293" spans="5:5" ht="12.75" customHeight="1">
      <c r="E2293" s="70"/>
    </row>
    <row r="2294" spans="5:5" ht="12.75" customHeight="1">
      <c r="E2294" s="70"/>
    </row>
    <row r="2295" spans="5:5" ht="12.75" customHeight="1">
      <c r="E2295" s="70"/>
    </row>
    <row r="2296" spans="5:5" ht="12.75" customHeight="1">
      <c r="E2296" s="70"/>
    </row>
    <row r="2297" spans="5:5" ht="12.75" customHeight="1">
      <c r="E2297" s="70"/>
    </row>
    <row r="2298" spans="5:5" ht="12.75" customHeight="1">
      <c r="E2298" s="70"/>
    </row>
    <row r="2299" spans="5:5" ht="12.75" customHeight="1">
      <c r="E2299" s="70"/>
    </row>
    <row r="2300" spans="5:5" ht="12.75" customHeight="1">
      <c r="E2300" s="70"/>
    </row>
    <row r="2301" spans="5:5" ht="12.75" customHeight="1">
      <c r="E2301" s="70"/>
    </row>
    <row r="2302" spans="5:5" ht="12.75" customHeight="1">
      <c r="E2302" s="70"/>
    </row>
    <row r="2303" spans="5:5" ht="12.75" customHeight="1">
      <c r="E2303" s="70"/>
    </row>
    <row r="2304" spans="5:5" ht="12.75" customHeight="1">
      <c r="E2304" s="70"/>
    </row>
    <row r="2305" spans="5:5" ht="12.75" customHeight="1">
      <c r="E2305" s="70"/>
    </row>
    <row r="2306" spans="5:5" ht="12.75" customHeight="1">
      <c r="E2306" s="70"/>
    </row>
    <row r="2307" spans="5:5" ht="12.75" customHeight="1">
      <c r="E2307" s="70"/>
    </row>
    <row r="2308" spans="5:5" ht="12.75" customHeight="1">
      <c r="E2308" s="70"/>
    </row>
    <row r="2309" spans="5:5" ht="12.75" customHeight="1">
      <c r="E2309" s="70"/>
    </row>
    <row r="2310" spans="5:5" ht="12.75" customHeight="1">
      <c r="E2310" s="70"/>
    </row>
    <row r="2311" spans="5:5" ht="12.75" customHeight="1">
      <c r="E2311" s="70"/>
    </row>
    <row r="2312" spans="5:5" ht="12.75" customHeight="1">
      <c r="E2312" s="70"/>
    </row>
    <row r="2313" spans="5:5" ht="12.75" customHeight="1">
      <c r="E2313" s="70"/>
    </row>
    <row r="2314" spans="5:5" ht="12.75" customHeight="1">
      <c r="E2314" s="70"/>
    </row>
    <row r="2315" spans="5:5" ht="12.75" customHeight="1">
      <c r="E2315" s="70"/>
    </row>
    <row r="2316" spans="5:5" ht="12.75" customHeight="1">
      <c r="E2316" s="70"/>
    </row>
    <row r="2317" spans="5:5" ht="12.75" customHeight="1">
      <c r="E2317" s="70"/>
    </row>
    <row r="2318" spans="5:5" ht="12.75" customHeight="1">
      <c r="E2318" s="70"/>
    </row>
    <row r="2319" spans="5:5" ht="12.75" customHeight="1">
      <c r="E2319" s="70"/>
    </row>
    <row r="2320" spans="5:5" ht="12.75" customHeight="1">
      <c r="E2320" s="70"/>
    </row>
    <row r="2321" spans="5:5" ht="12.75" customHeight="1">
      <c r="E2321" s="70"/>
    </row>
    <row r="2322" spans="5:5" ht="12.75" customHeight="1">
      <c r="E2322" s="70"/>
    </row>
    <row r="2323" spans="5:5" ht="12.75" customHeight="1">
      <c r="E2323" s="70"/>
    </row>
    <row r="2324" spans="5:5" ht="12.75" customHeight="1">
      <c r="E2324" s="70"/>
    </row>
    <row r="2325" spans="5:5" ht="12.75" customHeight="1">
      <c r="E2325" s="70"/>
    </row>
    <row r="2326" spans="5:5" ht="12.75" customHeight="1">
      <c r="E2326" s="70"/>
    </row>
    <row r="2327" spans="5:5" ht="12.75" customHeight="1">
      <c r="E2327" s="70"/>
    </row>
    <row r="2328" spans="5:5" ht="12.75" customHeight="1">
      <c r="E2328" s="70"/>
    </row>
    <row r="2329" spans="5:5" ht="12.75" customHeight="1">
      <c r="E2329" s="70"/>
    </row>
    <row r="2330" spans="5:5" ht="12.75" customHeight="1">
      <c r="E2330" s="70"/>
    </row>
    <row r="2331" spans="5:5" ht="12.75" customHeight="1">
      <c r="E2331" s="70"/>
    </row>
    <row r="2332" spans="5:5" ht="12.75" customHeight="1">
      <c r="E2332" s="70"/>
    </row>
    <row r="2333" spans="5:5" ht="12.75" customHeight="1">
      <c r="E2333" s="70"/>
    </row>
    <row r="2334" spans="5:5" ht="12.75" customHeight="1">
      <c r="E2334" s="70"/>
    </row>
    <row r="2335" spans="5:5" ht="12.75" customHeight="1">
      <c r="E2335" s="70"/>
    </row>
    <row r="2336" spans="5:5" ht="12.75" customHeight="1">
      <c r="E2336" s="70"/>
    </row>
    <row r="2337" spans="5:5" ht="12.75" customHeight="1">
      <c r="E2337" s="70"/>
    </row>
    <row r="2338" spans="5:5" ht="12.75" customHeight="1">
      <c r="E2338" s="70"/>
    </row>
    <row r="2339" spans="5:5" ht="12.75" customHeight="1">
      <c r="E2339" s="70"/>
    </row>
    <row r="2340" spans="5:5" ht="12.75" customHeight="1">
      <c r="E2340" s="70"/>
    </row>
    <row r="2341" spans="5:5" ht="12.75" customHeight="1">
      <c r="E2341" s="70"/>
    </row>
    <row r="2342" spans="5:5" ht="12.75" customHeight="1">
      <c r="E2342" s="70"/>
    </row>
    <row r="2343" spans="5:5" ht="12.75" customHeight="1">
      <c r="E2343" s="70"/>
    </row>
    <row r="2344" spans="5:5" ht="12.75" customHeight="1">
      <c r="E2344" s="70"/>
    </row>
    <row r="2345" spans="5:5" ht="12.75" customHeight="1">
      <c r="E2345" s="70"/>
    </row>
    <row r="2346" spans="5:5" ht="12.75" customHeight="1">
      <c r="E2346" s="70"/>
    </row>
    <row r="2347" spans="5:5" ht="12.75" customHeight="1">
      <c r="E2347" s="70"/>
    </row>
    <row r="2348" spans="5:5" ht="12.75" customHeight="1">
      <c r="E2348" s="70"/>
    </row>
    <row r="2349" spans="5:5" ht="12.75" customHeight="1">
      <c r="E2349" s="70"/>
    </row>
    <row r="2350" spans="5:5" ht="12.75" customHeight="1">
      <c r="E2350" s="70"/>
    </row>
    <row r="2351" spans="5:5" ht="12.75" customHeight="1">
      <c r="E2351" s="70"/>
    </row>
    <row r="2352" spans="5:5" ht="12.75" customHeight="1">
      <c r="E2352" s="70"/>
    </row>
    <row r="2353" spans="5:5" ht="12.75" customHeight="1">
      <c r="E2353" s="70"/>
    </row>
    <row r="2354" spans="5:5" ht="12.75" customHeight="1">
      <c r="E2354" s="70"/>
    </row>
    <row r="2355" spans="5:5" ht="12.75" customHeight="1">
      <c r="E2355" s="70"/>
    </row>
    <row r="2356" spans="5:5" ht="12.75" customHeight="1">
      <c r="E2356" s="70"/>
    </row>
    <row r="2357" spans="5:5" ht="12.75" customHeight="1">
      <c r="E2357" s="70"/>
    </row>
    <row r="2358" spans="5:5" ht="12.75" customHeight="1">
      <c r="E2358" s="70"/>
    </row>
    <row r="2359" spans="5:5" ht="12.75" customHeight="1">
      <c r="E2359" s="70"/>
    </row>
    <row r="2360" spans="5:5" ht="12.75" customHeight="1">
      <c r="E2360" s="70"/>
    </row>
    <row r="2361" spans="5:5" ht="12.75" customHeight="1">
      <c r="E2361" s="70"/>
    </row>
    <row r="2362" spans="5:5" ht="12.75" customHeight="1">
      <c r="E2362" s="70"/>
    </row>
    <row r="2363" spans="5:5" ht="12.75" customHeight="1">
      <c r="E2363" s="70"/>
    </row>
    <row r="2364" spans="5:5" ht="12.75" customHeight="1">
      <c r="E2364" s="70"/>
    </row>
    <row r="2365" spans="5:5" ht="12.75" customHeight="1">
      <c r="E2365" s="70"/>
    </row>
    <row r="2366" spans="5:5" ht="12.75" customHeight="1">
      <c r="E2366" s="70"/>
    </row>
    <row r="2367" spans="5:5" ht="12.75" customHeight="1">
      <c r="E2367" s="70"/>
    </row>
    <row r="2368" spans="5:5" ht="12.75" customHeight="1">
      <c r="E2368" s="70"/>
    </row>
    <row r="2369" spans="5:5" ht="12.75" customHeight="1">
      <c r="E2369" s="70"/>
    </row>
    <row r="2370" spans="5:5" ht="12.75" customHeight="1">
      <c r="E2370" s="70"/>
    </row>
    <row r="2371" spans="5:5" ht="12.75" customHeight="1">
      <c r="E2371" s="70"/>
    </row>
    <row r="2372" spans="5:5" ht="12.75" customHeight="1">
      <c r="E2372" s="70"/>
    </row>
    <row r="2373" spans="5:5" ht="12.75" customHeight="1">
      <c r="E2373" s="70"/>
    </row>
    <row r="2374" spans="5:5" ht="12.75" customHeight="1">
      <c r="E2374" s="70"/>
    </row>
    <row r="2375" spans="5:5" ht="12.75" customHeight="1">
      <c r="E2375" s="70"/>
    </row>
    <row r="2376" spans="5:5" ht="12.75" customHeight="1">
      <c r="E2376" s="70"/>
    </row>
    <row r="2377" spans="5:5" ht="12.75" customHeight="1">
      <c r="E2377" s="70"/>
    </row>
    <row r="2378" spans="5:5" ht="12.75" customHeight="1">
      <c r="E2378" s="70"/>
    </row>
    <row r="2379" spans="5:5" ht="12.75" customHeight="1">
      <c r="E2379" s="70"/>
    </row>
    <row r="2380" spans="5:5" ht="12.75" customHeight="1">
      <c r="E2380" s="70"/>
    </row>
    <row r="2381" spans="5:5" ht="12.75" customHeight="1">
      <c r="E2381" s="70"/>
    </row>
    <row r="2382" spans="5:5" ht="12.75" customHeight="1">
      <c r="E2382" s="70"/>
    </row>
    <row r="2383" spans="5:5" ht="12.75" customHeight="1">
      <c r="E2383" s="70"/>
    </row>
    <row r="2384" spans="5:5" ht="12.75" customHeight="1">
      <c r="E2384" s="70"/>
    </row>
    <row r="2385" spans="5:5" ht="12.75" customHeight="1">
      <c r="E2385" s="70"/>
    </row>
    <row r="2386" spans="5:5" ht="12.75" customHeight="1">
      <c r="E2386" s="70"/>
    </row>
    <row r="2387" spans="5:5" ht="12.75" customHeight="1">
      <c r="E2387" s="70"/>
    </row>
    <row r="2388" spans="5:5" ht="12.75" customHeight="1">
      <c r="E2388" s="70"/>
    </row>
    <row r="2389" spans="5:5" ht="12.75" customHeight="1">
      <c r="E2389" s="70"/>
    </row>
    <row r="2390" spans="5:5" ht="12.75" customHeight="1">
      <c r="E2390" s="70"/>
    </row>
    <row r="2391" spans="5:5" ht="12.75" customHeight="1">
      <c r="E2391" s="70"/>
    </row>
    <row r="2392" spans="5:5" ht="12.75" customHeight="1">
      <c r="E2392" s="70"/>
    </row>
    <row r="2393" spans="5:5" ht="12.75" customHeight="1">
      <c r="E2393" s="70"/>
    </row>
    <row r="2394" spans="5:5" ht="12.75" customHeight="1">
      <c r="E2394" s="70"/>
    </row>
    <row r="2395" spans="5:5" ht="12.75" customHeight="1">
      <c r="E2395" s="70"/>
    </row>
    <row r="2396" spans="5:5" ht="12.75" customHeight="1">
      <c r="E2396" s="70"/>
    </row>
    <row r="2397" spans="5:5" ht="12.75" customHeight="1">
      <c r="E2397" s="70"/>
    </row>
    <row r="2398" spans="5:5" ht="12.75" customHeight="1">
      <c r="E2398" s="70"/>
    </row>
    <row r="2399" spans="5:5" ht="12.75" customHeight="1">
      <c r="E2399" s="70"/>
    </row>
    <row r="2400" spans="5:5" ht="12.75" customHeight="1">
      <c r="E2400" s="70"/>
    </row>
    <row r="2401" spans="5:5" ht="12.75" customHeight="1">
      <c r="E2401" s="70"/>
    </row>
    <row r="2402" spans="5:5" ht="12.75" customHeight="1">
      <c r="E2402" s="70"/>
    </row>
    <row r="2403" spans="5:5" ht="12.75" customHeight="1">
      <c r="E2403" s="70"/>
    </row>
    <row r="2404" spans="5:5" ht="12.75" customHeight="1">
      <c r="E2404" s="70"/>
    </row>
    <row r="2405" spans="5:5" ht="12.75" customHeight="1">
      <c r="E2405" s="70"/>
    </row>
    <row r="2406" spans="5:5" ht="12.75" customHeight="1">
      <c r="E2406" s="70"/>
    </row>
    <row r="2407" spans="5:5" ht="12.75" customHeight="1">
      <c r="E2407" s="70"/>
    </row>
    <row r="2408" spans="5:5" ht="12.75" customHeight="1">
      <c r="E2408" s="70"/>
    </row>
    <row r="2409" spans="5:5" ht="12.75" customHeight="1">
      <c r="E2409" s="70"/>
    </row>
    <row r="2410" spans="5:5" ht="12.75" customHeight="1">
      <c r="E2410" s="70"/>
    </row>
    <row r="2411" spans="5:5" ht="12.75" customHeight="1">
      <c r="E2411" s="70"/>
    </row>
    <row r="2412" spans="5:5" ht="12.75" customHeight="1">
      <c r="E2412" s="70"/>
    </row>
    <row r="2413" spans="5:5" ht="12.75" customHeight="1">
      <c r="E2413" s="70"/>
    </row>
    <row r="2414" spans="5:5" ht="12.75" customHeight="1">
      <c r="E2414" s="70"/>
    </row>
    <row r="2415" spans="5:5" ht="12.75" customHeight="1">
      <c r="E2415" s="70"/>
    </row>
    <row r="2416" spans="5:5" ht="12.75" customHeight="1">
      <c r="E2416" s="70"/>
    </row>
    <row r="2417" spans="5:5" ht="12.75" customHeight="1">
      <c r="E2417" s="70"/>
    </row>
    <row r="2418" spans="5:5" ht="12.75" customHeight="1">
      <c r="E2418" s="70"/>
    </row>
    <row r="2419" spans="5:5" ht="12.75" customHeight="1">
      <c r="E2419" s="70"/>
    </row>
    <row r="2420" spans="5:5" ht="12.75" customHeight="1">
      <c r="E2420" s="70"/>
    </row>
    <row r="2421" spans="5:5" ht="12.75" customHeight="1">
      <c r="E2421" s="70"/>
    </row>
    <row r="2422" spans="5:5" ht="12.75" customHeight="1">
      <c r="E2422" s="70"/>
    </row>
    <row r="2423" spans="5:5" ht="12.75" customHeight="1">
      <c r="E2423" s="70"/>
    </row>
    <row r="2424" spans="5:5" ht="12.75" customHeight="1">
      <c r="E2424" s="70"/>
    </row>
    <row r="2425" spans="5:5" ht="12.75" customHeight="1">
      <c r="E2425" s="70"/>
    </row>
    <row r="2426" spans="5:5" ht="12.75" customHeight="1">
      <c r="E2426" s="70"/>
    </row>
    <row r="2427" spans="5:5" ht="12.75" customHeight="1">
      <c r="E2427" s="70"/>
    </row>
    <row r="2428" spans="5:5" ht="12.75" customHeight="1">
      <c r="E2428" s="70"/>
    </row>
    <row r="2429" spans="5:5" ht="12.75" customHeight="1">
      <c r="E2429" s="70"/>
    </row>
    <row r="2430" spans="5:5" ht="12.75" customHeight="1">
      <c r="E2430" s="70"/>
    </row>
    <row r="2431" spans="5:5" ht="12.75" customHeight="1">
      <c r="E2431" s="70"/>
    </row>
    <row r="2432" spans="5:5" ht="12.75" customHeight="1">
      <c r="E2432" s="70"/>
    </row>
    <row r="2433" spans="5:5" ht="12.75" customHeight="1">
      <c r="E2433" s="70"/>
    </row>
    <row r="2434" spans="5:5" ht="12.75" customHeight="1">
      <c r="E2434" s="70"/>
    </row>
    <row r="2435" spans="5:5" ht="12.75" customHeight="1">
      <c r="E2435" s="70"/>
    </row>
    <row r="2436" spans="5:5" ht="12.75" customHeight="1">
      <c r="E2436" s="70"/>
    </row>
    <row r="2437" spans="5:5" ht="12.75" customHeight="1">
      <c r="E2437" s="70"/>
    </row>
    <row r="2438" spans="5:5" ht="12.75" customHeight="1">
      <c r="E2438" s="70"/>
    </row>
    <row r="2439" spans="5:5" ht="12.75" customHeight="1">
      <c r="E2439" s="70"/>
    </row>
    <row r="2440" spans="5:5" ht="12.75" customHeight="1">
      <c r="E2440" s="70"/>
    </row>
    <row r="2441" spans="5:5" ht="12.75" customHeight="1">
      <c r="E2441" s="70"/>
    </row>
    <row r="2442" spans="5:5" ht="12.75" customHeight="1">
      <c r="E2442" s="70"/>
    </row>
    <row r="2443" spans="5:5" ht="12.75" customHeight="1">
      <c r="E2443" s="70"/>
    </row>
    <row r="2444" spans="5:5" ht="12.75" customHeight="1">
      <c r="E2444" s="70"/>
    </row>
    <row r="2445" spans="5:5" ht="12.75" customHeight="1">
      <c r="E2445" s="70"/>
    </row>
    <row r="2446" spans="5:5" ht="12.75" customHeight="1">
      <c r="E2446" s="70"/>
    </row>
    <row r="2447" spans="5:5" ht="12.75" customHeight="1">
      <c r="E2447" s="70"/>
    </row>
    <row r="2448" spans="5:5" ht="12.75" customHeight="1">
      <c r="E2448" s="70"/>
    </row>
    <row r="2449" spans="5:5" ht="12.75" customHeight="1">
      <c r="E2449" s="70"/>
    </row>
    <row r="2450" spans="5:5" ht="12.75" customHeight="1">
      <c r="E2450" s="70"/>
    </row>
    <row r="2451" spans="5:5" ht="12.75" customHeight="1">
      <c r="E2451" s="70"/>
    </row>
    <row r="2452" spans="5:5" ht="12.75" customHeight="1">
      <c r="E2452" s="70"/>
    </row>
    <row r="2453" spans="5:5" ht="12.75" customHeight="1">
      <c r="E2453" s="70"/>
    </row>
    <row r="2454" spans="5:5" ht="12.75" customHeight="1">
      <c r="E2454" s="70"/>
    </row>
    <row r="2455" spans="5:5" ht="12.75" customHeight="1">
      <c r="E2455" s="70"/>
    </row>
    <row r="2456" spans="5:5" ht="12.75" customHeight="1">
      <c r="E2456" s="70"/>
    </row>
    <row r="2457" spans="5:5" ht="12.75" customHeight="1">
      <c r="E2457" s="70"/>
    </row>
    <row r="2458" spans="5:5" ht="12.75" customHeight="1">
      <c r="E2458" s="70"/>
    </row>
    <row r="2459" spans="5:5" ht="12.75" customHeight="1">
      <c r="E2459" s="70"/>
    </row>
    <row r="2460" spans="5:5" ht="12.75" customHeight="1">
      <c r="E2460" s="70"/>
    </row>
    <row r="2461" spans="5:5" ht="12.75" customHeight="1">
      <c r="E2461" s="70"/>
    </row>
    <row r="2462" spans="5:5" ht="12.75" customHeight="1">
      <c r="E2462" s="70"/>
    </row>
    <row r="2463" spans="5:5" ht="12.75" customHeight="1">
      <c r="E2463" s="70"/>
    </row>
    <row r="2464" spans="5:5" ht="12.75" customHeight="1">
      <c r="E2464" s="70"/>
    </row>
    <row r="2465" spans="5:5" ht="12.75" customHeight="1">
      <c r="E2465" s="70"/>
    </row>
    <row r="2466" spans="5:5" ht="12.75" customHeight="1">
      <c r="E2466" s="70"/>
    </row>
    <row r="2467" spans="5:5" ht="12.75" customHeight="1">
      <c r="E2467" s="70"/>
    </row>
    <row r="2468" spans="5:5" ht="12.75" customHeight="1">
      <c r="E2468" s="70"/>
    </row>
    <row r="2469" spans="5:5" ht="12.75" customHeight="1">
      <c r="E2469" s="70"/>
    </row>
    <row r="2470" spans="5:5" ht="12.75" customHeight="1">
      <c r="E2470" s="70"/>
    </row>
    <row r="2471" spans="5:5" ht="12.75" customHeight="1">
      <c r="E2471" s="70"/>
    </row>
    <row r="2472" spans="5:5" ht="12.75" customHeight="1">
      <c r="E2472" s="70"/>
    </row>
    <row r="2473" spans="5:5" ht="12.75" customHeight="1">
      <c r="E2473" s="70"/>
    </row>
    <row r="2474" spans="5:5" ht="12.75" customHeight="1">
      <c r="E2474" s="70"/>
    </row>
    <row r="2475" spans="5:5" ht="12.75" customHeight="1">
      <c r="E2475" s="70"/>
    </row>
    <row r="2476" spans="5:5" ht="12.75" customHeight="1">
      <c r="E2476" s="70"/>
    </row>
    <row r="2477" spans="5:5" ht="12.75" customHeight="1">
      <c r="E2477" s="70"/>
    </row>
    <row r="2478" spans="5:5" ht="12.75" customHeight="1">
      <c r="E2478" s="70"/>
    </row>
    <row r="2479" spans="5:5" ht="12.75" customHeight="1">
      <c r="E2479" s="70"/>
    </row>
    <row r="2480" spans="5:5" ht="12.75" customHeight="1">
      <c r="E2480" s="70"/>
    </row>
    <row r="2481" spans="5:5" ht="12.75" customHeight="1">
      <c r="E2481" s="70"/>
    </row>
    <row r="2482" spans="5:5" ht="12.75" customHeight="1">
      <c r="E2482" s="70"/>
    </row>
    <row r="2483" spans="5:5" ht="12.75" customHeight="1">
      <c r="E2483" s="70"/>
    </row>
    <row r="2484" spans="5:5" ht="12.75" customHeight="1">
      <c r="E2484" s="70"/>
    </row>
    <row r="2485" spans="5:5" ht="12.75" customHeight="1">
      <c r="E2485" s="70"/>
    </row>
    <row r="2486" spans="5:5" ht="12.75" customHeight="1">
      <c r="E2486" s="70"/>
    </row>
    <row r="2487" spans="5:5" ht="12.75" customHeight="1">
      <c r="E2487" s="70"/>
    </row>
    <row r="2488" spans="5:5" ht="12.75" customHeight="1">
      <c r="E2488" s="70"/>
    </row>
    <row r="2489" spans="5:5" ht="12.75" customHeight="1">
      <c r="E2489" s="70"/>
    </row>
    <row r="2490" spans="5:5" ht="12.75" customHeight="1">
      <c r="E2490" s="70"/>
    </row>
    <row r="2491" spans="5:5" ht="12.75" customHeight="1">
      <c r="E2491" s="70"/>
    </row>
    <row r="2492" spans="5:5" ht="12.75" customHeight="1">
      <c r="E2492" s="70"/>
    </row>
    <row r="2493" spans="5:5" ht="12.75" customHeight="1">
      <c r="E2493" s="70"/>
    </row>
    <row r="2494" spans="5:5" ht="12.75" customHeight="1">
      <c r="E2494" s="70"/>
    </row>
    <row r="2495" spans="5:5" ht="12.75" customHeight="1">
      <c r="E2495" s="70"/>
    </row>
    <row r="2496" spans="5:5" ht="12.75" customHeight="1">
      <c r="E2496" s="70"/>
    </row>
    <row r="2497" spans="5:5" ht="12.75" customHeight="1">
      <c r="E2497" s="70"/>
    </row>
    <row r="2498" spans="5:5" ht="12.75" customHeight="1">
      <c r="E2498" s="70"/>
    </row>
    <row r="2499" spans="5:5" ht="12.75" customHeight="1">
      <c r="E2499" s="70"/>
    </row>
    <row r="2500" spans="5:5" ht="12.75" customHeight="1">
      <c r="E2500" s="70"/>
    </row>
    <row r="2501" spans="5:5" ht="12.75" customHeight="1">
      <c r="E2501" s="70"/>
    </row>
    <row r="2502" spans="5:5" ht="12.75" customHeight="1">
      <c r="E2502" s="70"/>
    </row>
    <row r="2503" spans="5:5" ht="12.75" customHeight="1">
      <c r="E2503" s="70"/>
    </row>
    <row r="2504" spans="5:5" ht="12.75" customHeight="1">
      <c r="E2504" s="70"/>
    </row>
    <row r="2505" spans="5:5" ht="12.75" customHeight="1">
      <c r="E2505" s="70"/>
    </row>
    <row r="2506" spans="5:5" ht="12.75" customHeight="1">
      <c r="E2506" s="70"/>
    </row>
    <row r="2507" spans="5:5" ht="12.75" customHeight="1">
      <c r="E2507" s="70"/>
    </row>
    <row r="2508" spans="5:5" ht="12.75" customHeight="1">
      <c r="E2508" s="70"/>
    </row>
    <row r="2509" spans="5:5" ht="12.75" customHeight="1">
      <c r="E2509" s="70"/>
    </row>
    <row r="2510" spans="5:5" ht="12.75" customHeight="1">
      <c r="E2510" s="70"/>
    </row>
    <row r="2511" spans="5:5" ht="12.75" customHeight="1">
      <c r="E2511" s="70"/>
    </row>
    <row r="2512" spans="5:5" ht="12.75" customHeight="1">
      <c r="E2512" s="70"/>
    </row>
    <row r="2513" spans="5:5" ht="12.75" customHeight="1">
      <c r="E2513" s="70"/>
    </row>
    <row r="2514" spans="5:5" ht="12.75" customHeight="1">
      <c r="E2514" s="70"/>
    </row>
    <row r="2515" spans="5:5" ht="12.75" customHeight="1">
      <c r="E2515" s="70"/>
    </row>
    <row r="2516" spans="5:5" ht="12.75" customHeight="1">
      <c r="E2516" s="70"/>
    </row>
    <row r="2517" spans="5:5" ht="12.75" customHeight="1">
      <c r="E2517" s="70"/>
    </row>
    <row r="2518" spans="5:5" ht="12.75" customHeight="1">
      <c r="E2518" s="70"/>
    </row>
    <row r="2519" spans="5:5" ht="12.75" customHeight="1">
      <c r="E2519" s="70"/>
    </row>
    <row r="2520" spans="5:5" ht="12.75" customHeight="1">
      <c r="E2520" s="70"/>
    </row>
    <row r="2521" spans="5:5" ht="12.75" customHeight="1">
      <c r="E2521" s="70"/>
    </row>
    <row r="2522" spans="5:5" ht="12.75" customHeight="1">
      <c r="E2522" s="70"/>
    </row>
    <row r="2523" spans="5:5" ht="12.75" customHeight="1">
      <c r="E2523" s="70"/>
    </row>
    <row r="2524" spans="5:5" ht="12.75" customHeight="1">
      <c r="E2524" s="70"/>
    </row>
    <row r="2525" spans="5:5" ht="12.75" customHeight="1">
      <c r="E2525" s="70"/>
    </row>
    <row r="2526" spans="5:5" ht="12.75" customHeight="1">
      <c r="E2526" s="70"/>
    </row>
    <row r="2527" spans="5:5" ht="12.75" customHeight="1">
      <c r="E2527" s="70"/>
    </row>
    <row r="2528" spans="5:5" ht="12.75" customHeight="1">
      <c r="E2528" s="70"/>
    </row>
    <row r="2529" spans="5:5" ht="12.75" customHeight="1">
      <c r="E2529" s="70"/>
    </row>
    <row r="2530" spans="5:5" ht="12.75" customHeight="1">
      <c r="E2530" s="70"/>
    </row>
    <row r="2531" spans="5:5" ht="12.75" customHeight="1">
      <c r="E2531" s="70"/>
    </row>
    <row r="2532" spans="5:5" ht="12.75" customHeight="1">
      <c r="E2532" s="70"/>
    </row>
    <row r="2533" spans="5:5" ht="12.75" customHeight="1">
      <c r="E2533" s="70"/>
    </row>
    <row r="2534" spans="5:5" ht="12.75" customHeight="1">
      <c r="E2534" s="70"/>
    </row>
    <row r="2535" spans="5:5" ht="12.75" customHeight="1">
      <c r="E2535" s="70"/>
    </row>
    <row r="2536" spans="5:5" ht="12.75" customHeight="1">
      <c r="E2536" s="70"/>
    </row>
    <row r="2537" spans="5:5" ht="12.75" customHeight="1">
      <c r="E2537" s="70"/>
    </row>
    <row r="2538" spans="5:5" ht="12.75" customHeight="1">
      <c r="E2538" s="70"/>
    </row>
    <row r="2539" spans="5:5" ht="12.75" customHeight="1">
      <c r="E2539" s="70"/>
    </row>
    <row r="2540" spans="5:5" ht="12.75" customHeight="1">
      <c r="E2540" s="70"/>
    </row>
    <row r="2541" spans="5:5" ht="12.75" customHeight="1">
      <c r="E2541" s="70"/>
    </row>
    <row r="2542" spans="5:5" ht="12.75" customHeight="1">
      <c r="E2542" s="70"/>
    </row>
    <row r="2543" spans="5:5" ht="12.75" customHeight="1">
      <c r="E2543" s="70"/>
    </row>
    <row r="2544" spans="5:5" ht="12.75" customHeight="1">
      <c r="E2544" s="70"/>
    </row>
    <row r="2545" spans="5:5" ht="12.75" customHeight="1">
      <c r="E2545" s="70"/>
    </row>
    <row r="2546" spans="5:5" ht="12.75" customHeight="1">
      <c r="E2546" s="70"/>
    </row>
    <row r="2547" spans="5:5" ht="12.75" customHeight="1">
      <c r="E2547" s="70"/>
    </row>
    <row r="2548" spans="5:5" ht="12.75" customHeight="1">
      <c r="E2548" s="70"/>
    </row>
    <row r="2549" spans="5:5" ht="12.75" customHeight="1">
      <c r="E2549" s="70"/>
    </row>
    <row r="2550" spans="5:5" ht="12.75" customHeight="1">
      <c r="E2550" s="70"/>
    </row>
    <row r="2551" spans="5:5" ht="12.75" customHeight="1">
      <c r="E2551" s="70"/>
    </row>
    <row r="2552" spans="5:5" ht="12.75" customHeight="1">
      <c r="E2552" s="70"/>
    </row>
    <row r="2553" spans="5:5" ht="12.75" customHeight="1">
      <c r="E2553" s="70"/>
    </row>
    <row r="2554" spans="5:5" ht="12.75" customHeight="1">
      <c r="E2554" s="70"/>
    </row>
    <row r="2555" spans="5:5" ht="12.75" customHeight="1">
      <c r="E2555" s="70"/>
    </row>
    <row r="2556" spans="5:5" ht="12.75" customHeight="1">
      <c r="E2556" s="70"/>
    </row>
    <row r="2557" spans="5:5" ht="12.75" customHeight="1">
      <c r="E2557" s="70"/>
    </row>
    <row r="2558" spans="5:5" ht="12.75" customHeight="1">
      <c r="E2558" s="70"/>
    </row>
    <row r="2559" spans="5:5" ht="12.75" customHeight="1">
      <c r="E2559" s="70"/>
    </row>
    <row r="2560" spans="5:5" ht="12.75" customHeight="1">
      <c r="E2560" s="70"/>
    </row>
    <row r="2561" spans="5:5" ht="12.75" customHeight="1">
      <c r="E2561" s="70"/>
    </row>
    <row r="2562" spans="5:5" ht="12.75" customHeight="1">
      <c r="E2562" s="70"/>
    </row>
    <row r="2563" spans="5:5" ht="12.75" customHeight="1">
      <c r="E2563" s="70"/>
    </row>
    <row r="2564" spans="5:5" ht="12.75" customHeight="1">
      <c r="E2564" s="70"/>
    </row>
    <row r="2565" spans="5:5" ht="12.75" customHeight="1">
      <c r="E2565" s="70"/>
    </row>
    <row r="2566" spans="5:5" ht="12.75" customHeight="1">
      <c r="E2566" s="70"/>
    </row>
    <row r="2567" spans="5:5" ht="12.75" customHeight="1">
      <c r="E2567" s="70"/>
    </row>
    <row r="2568" spans="5:5" ht="12.75" customHeight="1">
      <c r="E2568" s="70"/>
    </row>
    <row r="2569" spans="5:5" ht="12.75" customHeight="1">
      <c r="E2569" s="70"/>
    </row>
    <row r="2570" spans="5:5" ht="12.75" customHeight="1">
      <c r="E2570" s="70"/>
    </row>
    <row r="2571" spans="5:5" ht="12.75" customHeight="1">
      <c r="E2571" s="70"/>
    </row>
    <row r="2572" spans="5:5" ht="12.75" customHeight="1">
      <c r="E2572" s="70"/>
    </row>
    <row r="2573" spans="5:5" ht="12.75" customHeight="1">
      <c r="E2573" s="70"/>
    </row>
    <row r="2574" spans="5:5" ht="12.75" customHeight="1">
      <c r="E2574" s="70"/>
    </row>
    <row r="2575" spans="5:5" ht="12.75" customHeight="1">
      <c r="E2575" s="70"/>
    </row>
    <row r="2576" spans="5:5" ht="12.75" customHeight="1">
      <c r="E2576" s="70"/>
    </row>
    <row r="2577" spans="5:5" ht="12.75" customHeight="1">
      <c r="E2577" s="70"/>
    </row>
    <row r="2578" spans="5:5" ht="12.75" customHeight="1">
      <c r="E2578" s="70"/>
    </row>
    <row r="2579" spans="5:5" ht="12.75" customHeight="1">
      <c r="E2579" s="70"/>
    </row>
    <row r="2580" spans="5:5" ht="12.75" customHeight="1">
      <c r="E2580" s="70"/>
    </row>
    <row r="2581" spans="5:5" ht="12.75" customHeight="1">
      <c r="E2581" s="70"/>
    </row>
    <row r="2582" spans="5:5" ht="12.75" customHeight="1">
      <c r="E2582" s="70"/>
    </row>
    <row r="2583" spans="5:5" ht="12.75" customHeight="1">
      <c r="E2583" s="70"/>
    </row>
    <row r="2584" spans="5:5" ht="12.75" customHeight="1">
      <c r="E2584" s="70"/>
    </row>
    <row r="2585" spans="5:5" ht="12.75" customHeight="1">
      <c r="E2585" s="70"/>
    </row>
    <row r="2586" spans="5:5" ht="12.75" customHeight="1">
      <c r="E2586" s="70"/>
    </row>
    <row r="2587" spans="5:5" ht="12.75" customHeight="1">
      <c r="E2587" s="70"/>
    </row>
    <row r="2588" spans="5:5" ht="12.75" customHeight="1">
      <c r="E2588" s="70"/>
    </row>
    <row r="2589" spans="5:5" ht="12.75" customHeight="1">
      <c r="E2589" s="70"/>
    </row>
    <row r="2590" spans="5:5" ht="12.75" customHeight="1">
      <c r="E2590" s="70"/>
    </row>
    <row r="2591" spans="5:5" ht="12.75" customHeight="1">
      <c r="E2591" s="70"/>
    </row>
    <row r="2592" spans="5:5" ht="12.75" customHeight="1">
      <c r="E2592" s="70"/>
    </row>
    <row r="2593" spans="5:5" ht="12.75" customHeight="1">
      <c r="E2593" s="70"/>
    </row>
    <row r="2594" spans="5:5" ht="12.75" customHeight="1">
      <c r="E2594" s="70"/>
    </row>
    <row r="2595" spans="5:5" ht="12.75" customHeight="1">
      <c r="E2595" s="70"/>
    </row>
    <row r="2596" spans="5:5" ht="12.75" customHeight="1">
      <c r="E2596" s="70"/>
    </row>
    <row r="2597" spans="5:5" ht="12.75" customHeight="1">
      <c r="E2597" s="70"/>
    </row>
    <row r="2598" spans="5:5" ht="12.75" customHeight="1">
      <c r="E2598" s="70"/>
    </row>
    <row r="2599" spans="5:5" ht="12.75" customHeight="1">
      <c r="E2599" s="70"/>
    </row>
    <row r="2600" spans="5:5" ht="12.75" customHeight="1">
      <c r="E2600" s="70"/>
    </row>
    <row r="2601" spans="5:5" ht="12.75" customHeight="1">
      <c r="E2601" s="70"/>
    </row>
    <row r="2602" spans="5:5" ht="12.75" customHeight="1">
      <c r="E2602" s="70"/>
    </row>
    <row r="2603" spans="5:5" ht="12.75" customHeight="1">
      <c r="E2603" s="70"/>
    </row>
    <row r="2604" spans="5:5" ht="12.75" customHeight="1">
      <c r="E2604" s="70"/>
    </row>
    <row r="2605" spans="5:5" ht="12.75" customHeight="1">
      <c r="E2605" s="70"/>
    </row>
    <row r="2606" spans="5:5" ht="12.75" customHeight="1">
      <c r="E2606" s="70"/>
    </row>
    <row r="2607" spans="5:5" ht="12.75" customHeight="1">
      <c r="E2607" s="70"/>
    </row>
    <row r="2608" spans="5:5" ht="12.75" customHeight="1">
      <c r="E2608" s="70"/>
    </row>
    <row r="2609" spans="5:5" ht="12.75" customHeight="1">
      <c r="E2609" s="70"/>
    </row>
    <row r="2610" spans="5:5" ht="12.75" customHeight="1">
      <c r="E2610" s="70"/>
    </row>
    <row r="2611" spans="5:5" ht="12.75" customHeight="1">
      <c r="E2611" s="70"/>
    </row>
    <row r="2612" spans="5:5" ht="12.75" customHeight="1">
      <c r="E2612" s="70"/>
    </row>
    <row r="2613" spans="5:5" ht="12.75" customHeight="1">
      <c r="E2613" s="70"/>
    </row>
    <row r="2614" spans="5:5" ht="12.75" customHeight="1">
      <c r="E2614" s="70"/>
    </row>
    <row r="2615" spans="5:5" ht="12.75" customHeight="1">
      <c r="E2615" s="70"/>
    </row>
    <row r="2616" spans="5:5" ht="12.75" customHeight="1">
      <c r="E2616" s="70"/>
    </row>
    <row r="2617" spans="5:5" ht="12.75" customHeight="1">
      <c r="E2617" s="70"/>
    </row>
    <row r="2618" spans="5:5" ht="12.75" customHeight="1">
      <c r="E2618" s="70"/>
    </row>
    <row r="2619" spans="5:5" ht="12.75" customHeight="1">
      <c r="E2619" s="70"/>
    </row>
    <row r="2620" spans="5:5" ht="12.75" customHeight="1">
      <c r="E2620" s="70"/>
    </row>
    <row r="2621" spans="5:5" ht="12.75" customHeight="1">
      <c r="E2621" s="70"/>
    </row>
    <row r="2622" spans="5:5" ht="12.75" customHeight="1">
      <c r="E2622" s="70"/>
    </row>
    <row r="2623" spans="5:5" ht="12.75" customHeight="1">
      <c r="E2623" s="70"/>
    </row>
    <row r="2624" spans="5:5" ht="12.75" customHeight="1">
      <c r="E2624" s="70"/>
    </row>
    <row r="2625" spans="5:5" ht="12.75" customHeight="1">
      <c r="E2625" s="70"/>
    </row>
    <row r="2626" spans="5:5" ht="12.75" customHeight="1">
      <c r="E2626" s="70"/>
    </row>
    <row r="2627" spans="5:5" ht="12.75" customHeight="1">
      <c r="E2627" s="70"/>
    </row>
    <row r="2628" spans="5:5" ht="12.75" customHeight="1">
      <c r="E2628" s="70"/>
    </row>
    <row r="2629" spans="5:5" ht="12.75" customHeight="1">
      <c r="E2629" s="70"/>
    </row>
    <row r="2630" spans="5:5" ht="12.75" customHeight="1">
      <c r="E2630" s="70"/>
    </row>
    <row r="2631" spans="5:5" ht="12.75" customHeight="1">
      <c r="E2631" s="70"/>
    </row>
    <row r="2632" spans="5:5" ht="12.75" customHeight="1">
      <c r="E2632" s="70"/>
    </row>
    <row r="2633" spans="5:5" ht="12.75" customHeight="1">
      <c r="E2633" s="70"/>
    </row>
    <row r="2634" spans="5:5" ht="12.75" customHeight="1">
      <c r="E2634" s="70"/>
    </row>
    <row r="2635" spans="5:5" ht="12.75" customHeight="1">
      <c r="E2635" s="70"/>
    </row>
    <row r="2636" spans="5:5" ht="12.75" customHeight="1">
      <c r="E2636" s="70"/>
    </row>
    <row r="2637" spans="5:5" ht="12.75" customHeight="1">
      <c r="E2637" s="70"/>
    </row>
    <row r="2638" spans="5:5" ht="12.75" customHeight="1">
      <c r="E2638" s="70"/>
    </row>
    <row r="2639" spans="5:5" ht="12.75" customHeight="1">
      <c r="E2639" s="70"/>
    </row>
    <row r="2640" spans="5:5" ht="12.75" customHeight="1">
      <c r="E2640" s="70"/>
    </row>
    <row r="2641" spans="5:5" ht="12.75" customHeight="1">
      <c r="E2641" s="70"/>
    </row>
    <row r="2642" spans="5:5" ht="12.75" customHeight="1">
      <c r="E2642" s="70"/>
    </row>
    <row r="2643" spans="5:5" ht="12.75" customHeight="1">
      <c r="E2643" s="70"/>
    </row>
    <row r="2644" spans="5:5" ht="12.75" customHeight="1">
      <c r="E2644" s="70"/>
    </row>
    <row r="2645" spans="5:5" ht="12.75" customHeight="1">
      <c r="E2645" s="70"/>
    </row>
    <row r="2646" spans="5:5" ht="12.75" customHeight="1">
      <c r="E2646" s="70"/>
    </row>
    <row r="2647" spans="5:5" ht="12.75" customHeight="1">
      <c r="E2647" s="70"/>
    </row>
    <row r="2648" spans="5:5" ht="12.75" customHeight="1">
      <c r="E2648" s="70"/>
    </row>
    <row r="2649" spans="5:5" ht="12.75" customHeight="1">
      <c r="E2649" s="70"/>
    </row>
    <row r="2650" spans="5:5" ht="12.75" customHeight="1">
      <c r="E2650" s="70"/>
    </row>
    <row r="2651" spans="5:5" ht="12.75" customHeight="1">
      <c r="E2651" s="70"/>
    </row>
    <row r="2652" spans="5:5" ht="12.75" customHeight="1">
      <c r="E2652" s="70"/>
    </row>
    <row r="2653" spans="5:5" ht="12.75" customHeight="1">
      <c r="E2653" s="70"/>
    </row>
    <row r="2654" spans="5:5" ht="12.75" customHeight="1">
      <c r="E2654" s="70"/>
    </row>
    <row r="2655" spans="5:5" ht="12.75" customHeight="1">
      <c r="E2655" s="70"/>
    </row>
    <row r="2656" spans="5:5" ht="12.75" customHeight="1">
      <c r="E2656" s="70"/>
    </row>
    <row r="2657" spans="5:5" ht="12.75" customHeight="1">
      <c r="E2657" s="70"/>
    </row>
    <row r="2658" spans="5:5" ht="12.75" customHeight="1">
      <c r="E2658" s="70"/>
    </row>
    <row r="2659" spans="5:5" ht="12.75" customHeight="1">
      <c r="E2659" s="70"/>
    </row>
    <row r="2660" spans="5:5" ht="12.75" customHeight="1">
      <c r="E2660" s="70"/>
    </row>
    <row r="2661" spans="5:5" ht="12.75" customHeight="1">
      <c r="E2661" s="70"/>
    </row>
    <row r="2662" spans="5:5" ht="12.75" customHeight="1">
      <c r="E2662" s="70"/>
    </row>
    <row r="2663" spans="5:5" ht="12.75" customHeight="1">
      <c r="E2663" s="70"/>
    </row>
    <row r="2664" spans="5:5" ht="12.75" customHeight="1">
      <c r="E2664" s="70"/>
    </row>
    <row r="2665" spans="5:5" ht="12.75" customHeight="1">
      <c r="E2665" s="70"/>
    </row>
    <row r="2666" spans="5:5" ht="12.75" customHeight="1">
      <c r="E2666" s="70"/>
    </row>
    <row r="2667" spans="5:5" ht="12.75" customHeight="1">
      <c r="E2667" s="70"/>
    </row>
    <row r="2668" spans="5:5" ht="12.75" customHeight="1">
      <c r="E2668" s="70"/>
    </row>
    <row r="2669" spans="5:5" ht="12.75" customHeight="1">
      <c r="E2669" s="70"/>
    </row>
    <row r="2670" spans="5:5" ht="12.75" customHeight="1">
      <c r="E2670" s="70"/>
    </row>
    <row r="2671" spans="5:5" ht="12.75" customHeight="1">
      <c r="E2671" s="70"/>
    </row>
    <row r="2672" spans="5:5" ht="12.75" customHeight="1">
      <c r="E2672" s="70"/>
    </row>
    <row r="2673" spans="5:5" ht="12.75" customHeight="1">
      <c r="E2673" s="70"/>
    </row>
    <row r="2674" spans="5:5" ht="12.75" customHeight="1">
      <c r="E2674" s="70"/>
    </row>
    <row r="2675" spans="5:5" ht="12.75" customHeight="1">
      <c r="E2675" s="70"/>
    </row>
    <row r="2676" spans="5:5" ht="12.75" customHeight="1">
      <c r="E2676" s="70"/>
    </row>
    <row r="2677" spans="5:5" ht="12.75" customHeight="1">
      <c r="E2677" s="70"/>
    </row>
    <row r="2678" spans="5:5" ht="12.75" customHeight="1">
      <c r="E2678" s="70"/>
    </row>
    <row r="2679" spans="5:5" ht="12.75" customHeight="1">
      <c r="E2679" s="70"/>
    </row>
    <row r="2680" spans="5:5" ht="12.75" customHeight="1">
      <c r="E2680" s="70"/>
    </row>
    <row r="2681" spans="5:5" ht="12.75" customHeight="1">
      <c r="E2681" s="70"/>
    </row>
    <row r="2682" spans="5:5" ht="12.75" customHeight="1">
      <c r="E2682" s="70"/>
    </row>
    <row r="2683" spans="5:5" ht="12.75" customHeight="1">
      <c r="E2683" s="70"/>
    </row>
    <row r="2684" spans="5:5" ht="12.75" customHeight="1">
      <c r="E2684" s="70"/>
    </row>
    <row r="2685" spans="5:5" ht="12.75" customHeight="1">
      <c r="E2685" s="70"/>
    </row>
    <row r="2686" spans="5:5" ht="12.75" customHeight="1">
      <c r="E2686" s="70"/>
    </row>
    <row r="2687" spans="5:5" ht="12.75" customHeight="1">
      <c r="E2687" s="70"/>
    </row>
    <row r="2688" spans="5:5" ht="12.75" customHeight="1">
      <c r="E2688" s="70"/>
    </row>
    <row r="2689" spans="5:5" ht="12.75" customHeight="1">
      <c r="E2689" s="70"/>
    </row>
    <row r="2690" spans="5:5" ht="12.75" customHeight="1">
      <c r="E2690" s="70"/>
    </row>
    <row r="2691" spans="5:5" ht="12.75" customHeight="1">
      <c r="E2691" s="70"/>
    </row>
    <row r="2692" spans="5:5" ht="12.75" customHeight="1">
      <c r="E2692" s="70"/>
    </row>
    <row r="2693" spans="5:5" ht="12.75" customHeight="1">
      <c r="E2693" s="70"/>
    </row>
    <row r="2694" spans="5:5" ht="12.75" customHeight="1">
      <c r="E2694" s="70"/>
    </row>
    <row r="2695" spans="5:5" ht="12.75" customHeight="1">
      <c r="E2695" s="70"/>
    </row>
    <row r="2696" spans="5:5" ht="12.75" customHeight="1">
      <c r="E2696" s="70"/>
    </row>
    <row r="2697" spans="5:5" ht="12.75" customHeight="1">
      <c r="E2697" s="70"/>
    </row>
    <row r="2698" spans="5:5" ht="12.75" customHeight="1">
      <c r="E2698" s="70"/>
    </row>
    <row r="2699" spans="5:5" ht="12.75" customHeight="1">
      <c r="E2699" s="70"/>
    </row>
    <row r="2700" spans="5:5" ht="12.75" customHeight="1">
      <c r="E2700" s="70"/>
    </row>
    <row r="2701" spans="5:5" ht="12.75" customHeight="1">
      <c r="E2701" s="70"/>
    </row>
    <row r="2702" spans="5:5" ht="12.75" customHeight="1">
      <c r="E2702" s="70"/>
    </row>
    <row r="2703" spans="5:5" ht="12.75" customHeight="1">
      <c r="E2703" s="70"/>
    </row>
    <row r="2704" spans="5:5" ht="12.75" customHeight="1">
      <c r="E2704" s="70"/>
    </row>
    <row r="2705" spans="5:5" ht="12.75" customHeight="1">
      <c r="E2705" s="70"/>
    </row>
    <row r="2706" spans="5:5" ht="12.75" customHeight="1">
      <c r="E2706" s="70"/>
    </row>
    <row r="2707" spans="5:5" ht="12.75" customHeight="1">
      <c r="E2707" s="70"/>
    </row>
    <row r="2708" spans="5:5" ht="12.75" customHeight="1">
      <c r="E2708" s="70"/>
    </row>
    <row r="2709" spans="5:5" ht="12.75" customHeight="1">
      <c r="E2709" s="70"/>
    </row>
    <row r="2710" spans="5:5" ht="12.75" customHeight="1">
      <c r="E2710" s="70"/>
    </row>
    <row r="2711" spans="5:5" ht="12.75" customHeight="1">
      <c r="E2711" s="70"/>
    </row>
    <row r="2712" spans="5:5" ht="12.75" customHeight="1">
      <c r="E2712" s="70"/>
    </row>
    <row r="2713" spans="5:5" ht="12.75" customHeight="1">
      <c r="E2713" s="70"/>
    </row>
    <row r="2714" spans="5:5" ht="12.75" customHeight="1">
      <c r="E2714" s="70"/>
    </row>
    <row r="2715" spans="5:5" ht="12.75" customHeight="1">
      <c r="E2715" s="70"/>
    </row>
    <row r="2716" spans="5:5" ht="12.75" customHeight="1">
      <c r="E2716" s="70"/>
    </row>
    <row r="2717" spans="5:5" ht="12.75" customHeight="1">
      <c r="E2717" s="70"/>
    </row>
    <row r="2718" spans="5:5" ht="12.75" customHeight="1">
      <c r="E2718" s="70"/>
    </row>
    <row r="2719" spans="5:5" ht="12.75" customHeight="1">
      <c r="E2719" s="70"/>
    </row>
    <row r="2720" spans="5:5" ht="12.75" customHeight="1">
      <c r="E2720" s="70"/>
    </row>
    <row r="2721" spans="5:5" ht="12.75" customHeight="1">
      <c r="E2721" s="70"/>
    </row>
    <row r="2722" spans="5:5" ht="12.75" customHeight="1">
      <c r="E2722" s="70"/>
    </row>
    <row r="2723" spans="5:5" ht="12.75" customHeight="1">
      <c r="E2723" s="70"/>
    </row>
    <row r="2724" spans="5:5" ht="12.75" customHeight="1">
      <c r="E2724" s="70"/>
    </row>
    <row r="2725" spans="5:5" ht="12.75" customHeight="1">
      <c r="E2725" s="70"/>
    </row>
    <row r="2726" spans="5:5" ht="12.75" customHeight="1">
      <c r="E2726" s="70"/>
    </row>
    <row r="2727" spans="5:5" ht="12.75" customHeight="1">
      <c r="E2727" s="70"/>
    </row>
    <row r="2728" spans="5:5" ht="12.75" customHeight="1">
      <c r="E2728" s="70"/>
    </row>
    <row r="2729" spans="5:5" ht="12.75" customHeight="1">
      <c r="E2729" s="70"/>
    </row>
    <row r="2730" spans="5:5" ht="12.75" customHeight="1">
      <c r="E2730" s="70"/>
    </row>
    <row r="2731" spans="5:5" ht="12.75" customHeight="1">
      <c r="E2731" s="70"/>
    </row>
    <row r="2732" spans="5:5" ht="12.75" customHeight="1">
      <c r="E2732" s="70"/>
    </row>
    <row r="2733" spans="5:5" ht="12.75" customHeight="1">
      <c r="E2733" s="70"/>
    </row>
    <row r="2734" spans="5:5" ht="12.75" customHeight="1">
      <c r="E2734" s="70"/>
    </row>
    <row r="2735" spans="5:5" ht="12.75" customHeight="1">
      <c r="E2735" s="70"/>
    </row>
    <row r="2736" spans="5:5" ht="12.75" customHeight="1">
      <c r="E2736" s="70"/>
    </row>
    <row r="2737" spans="5:5" ht="12.75" customHeight="1">
      <c r="E2737" s="70"/>
    </row>
    <row r="2738" spans="5:5" ht="12.75" customHeight="1">
      <c r="E2738" s="70"/>
    </row>
    <row r="2739" spans="5:5" ht="12.75" customHeight="1">
      <c r="E2739" s="70"/>
    </row>
    <row r="2740" spans="5:5" ht="12.75" customHeight="1">
      <c r="E2740" s="70"/>
    </row>
    <row r="2741" spans="5:5" ht="12.75" customHeight="1">
      <c r="E2741" s="70"/>
    </row>
    <row r="2742" spans="5:5" ht="12.75" customHeight="1">
      <c r="E2742" s="70"/>
    </row>
    <row r="2743" spans="5:5" ht="12.75" customHeight="1">
      <c r="E2743" s="70"/>
    </row>
    <row r="2744" spans="5:5" ht="12.75" customHeight="1">
      <c r="E2744" s="70"/>
    </row>
    <row r="2745" spans="5:5" ht="12.75" customHeight="1">
      <c r="E2745" s="70"/>
    </row>
    <row r="2746" spans="5:5" ht="12.75" customHeight="1">
      <c r="E2746" s="70"/>
    </row>
    <row r="2747" spans="5:5" ht="12.75" customHeight="1">
      <c r="E2747" s="70"/>
    </row>
    <row r="2748" spans="5:5" ht="12.75" customHeight="1">
      <c r="E2748" s="70"/>
    </row>
    <row r="2749" spans="5:5" ht="12.75" customHeight="1">
      <c r="E2749" s="70"/>
    </row>
    <row r="2750" spans="5:5" ht="12.75" customHeight="1">
      <c r="E2750" s="70"/>
    </row>
    <row r="2751" spans="5:5" ht="12.75" customHeight="1">
      <c r="E2751" s="70"/>
    </row>
    <row r="2752" spans="5:5" ht="12.75" customHeight="1">
      <c r="E2752" s="70"/>
    </row>
    <row r="2753" spans="5:5" ht="12.75" customHeight="1">
      <c r="E2753" s="70"/>
    </row>
    <row r="2754" spans="5:5" ht="12.75" customHeight="1">
      <c r="E2754" s="70"/>
    </row>
    <row r="2755" spans="5:5" ht="12.75" customHeight="1">
      <c r="E2755" s="70"/>
    </row>
    <row r="2756" spans="5:5" ht="12.75" customHeight="1">
      <c r="E2756" s="70"/>
    </row>
    <row r="2757" spans="5:5" ht="12.75" customHeight="1">
      <c r="E2757" s="70"/>
    </row>
    <row r="2758" spans="5:5" ht="12.75" customHeight="1">
      <c r="E2758" s="70"/>
    </row>
    <row r="2759" spans="5:5" ht="12.75" customHeight="1">
      <c r="E2759" s="70"/>
    </row>
    <row r="2760" spans="5:5" ht="12.75" customHeight="1">
      <c r="E2760" s="70"/>
    </row>
    <row r="2761" spans="5:5" ht="12.75" customHeight="1">
      <c r="E2761" s="70"/>
    </row>
    <row r="2762" spans="5:5" ht="12.75" customHeight="1">
      <c r="E2762" s="70"/>
    </row>
    <row r="2763" spans="5:5" ht="12.75" customHeight="1">
      <c r="E2763" s="70"/>
    </row>
    <row r="2764" spans="5:5" ht="12.75" customHeight="1">
      <c r="E2764" s="70"/>
    </row>
    <row r="2765" spans="5:5" ht="12.75" customHeight="1">
      <c r="E2765" s="70"/>
    </row>
    <row r="2766" spans="5:5" ht="12.75" customHeight="1">
      <c r="E2766" s="70"/>
    </row>
    <row r="2767" spans="5:5" ht="12.75" customHeight="1">
      <c r="E2767" s="70"/>
    </row>
    <row r="2768" spans="5:5" ht="12.75" customHeight="1">
      <c r="E2768" s="70"/>
    </row>
    <row r="2769" spans="5:5" ht="12.75" customHeight="1">
      <c r="E2769" s="70"/>
    </row>
    <row r="2770" spans="5:5" ht="12.75" customHeight="1">
      <c r="E2770" s="70"/>
    </row>
    <row r="2771" spans="5:5" ht="12.75" customHeight="1">
      <c r="E2771" s="70"/>
    </row>
    <row r="2772" spans="5:5" ht="12.75" customHeight="1">
      <c r="E2772" s="70"/>
    </row>
    <row r="2773" spans="5:5" ht="12.75" customHeight="1">
      <c r="E2773" s="70"/>
    </row>
    <row r="2774" spans="5:5" ht="12.75" customHeight="1">
      <c r="E2774" s="70"/>
    </row>
    <row r="2775" spans="5:5" ht="12.75" customHeight="1">
      <c r="E2775" s="70"/>
    </row>
    <row r="2776" spans="5:5" ht="12.75" customHeight="1">
      <c r="E2776" s="70"/>
    </row>
    <row r="2777" spans="5:5" ht="12.75" customHeight="1">
      <c r="E2777" s="70"/>
    </row>
    <row r="2778" spans="5:5" ht="12.75" customHeight="1">
      <c r="E2778" s="70"/>
    </row>
    <row r="2779" spans="5:5" ht="12.75" customHeight="1">
      <c r="E2779" s="70"/>
    </row>
    <row r="2780" spans="5:5" ht="12.75" customHeight="1">
      <c r="E2780" s="70"/>
    </row>
    <row r="2781" spans="5:5" ht="12.75" customHeight="1">
      <c r="E2781" s="70"/>
    </row>
    <row r="2782" spans="5:5" ht="12.75" customHeight="1">
      <c r="E2782" s="70"/>
    </row>
    <row r="2783" spans="5:5" ht="12.75" customHeight="1">
      <c r="E2783" s="70"/>
    </row>
    <row r="2784" spans="5:5" ht="12.75" customHeight="1">
      <c r="E2784" s="70"/>
    </row>
    <row r="2785" spans="5:5" ht="12.75" customHeight="1">
      <c r="E2785" s="70"/>
    </row>
    <row r="2786" spans="5:5" ht="12.75" customHeight="1">
      <c r="E2786" s="70"/>
    </row>
    <row r="2787" spans="5:5" ht="12.75" customHeight="1">
      <c r="E2787" s="70"/>
    </row>
    <row r="2788" spans="5:5" ht="12.75" customHeight="1">
      <c r="E2788" s="70"/>
    </row>
    <row r="2789" spans="5:5" ht="12.75" customHeight="1">
      <c r="E2789" s="70"/>
    </row>
    <row r="2790" spans="5:5" ht="12.75" customHeight="1">
      <c r="E2790" s="70"/>
    </row>
    <row r="2791" spans="5:5" ht="12.75" customHeight="1">
      <c r="E2791" s="70"/>
    </row>
    <row r="2792" spans="5:5" ht="12.75" customHeight="1">
      <c r="E2792" s="70"/>
    </row>
    <row r="2793" spans="5:5" ht="12.75" customHeight="1">
      <c r="E2793" s="70"/>
    </row>
    <row r="2794" spans="5:5" ht="12.75" customHeight="1">
      <c r="E2794" s="70"/>
    </row>
    <row r="2795" spans="5:5" ht="12.75" customHeight="1">
      <c r="E2795" s="70"/>
    </row>
    <row r="2796" spans="5:5" ht="12.75" customHeight="1">
      <c r="E2796" s="70"/>
    </row>
    <row r="2797" spans="5:5" ht="12.75" customHeight="1">
      <c r="E2797" s="70"/>
    </row>
    <row r="2798" spans="5:5" ht="12.75" customHeight="1">
      <c r="E2798" s="70"/>
    </row>
    <row r="2799" spans="5:5" ht="12.75" customHeight="1">
      <c r="E2799" s="70"/>
    </row>
    <row r="2800" spans="5:5" ht="12.75" customHeight="1">
      <c r="E2800" s="70"/>
    </row>
    <row r="2801" spans="5:5" ht="12.75" customHeight="1">
      <c r="E2801" s="70"/>
    </row>
    <row r="2802" spans="5:5" ht="12.75" customHeight="1">
      <c r="E2802" s="70"/>
    </row>
    <row r="2803" spans="5:5" ht="12.75" customHeight="1">
      <c r="E2803" s="70"/>
    </row>
    <row r="2804" spans="5:5" ht="12.75" customHeight="1">
      <c r="E2804" s="70"/>
    </row>
    <row r="2805" spans="5:5" ht="12.75" customHeight="1">
      <c r="E2805" s="70"/>
    </row>
    <row r="2806" spans="5:5" ht="12.75" customHeight="1">
      <c r="E2806" s="70"/>
    </row>
    <row r="2807" spans="5:5" ht="12.75" customHeight="1">
      <c r="E2807" s="70"/>
    </row>
    <row r="2808" spans="5:5" ht="12.75" customHeight="1">
      <c r="E2808" s="70"/>
    </row>
    <row r="2809" spans="5:5" ht="12.75" customHeight="1">
      <c r="E2809" s="70"/>
    </row>
    <row r="2810" spans="5:5" ht="12.75" customHeight="1">
      <c r="E2810" s="70"/>
    </row>
    <row r="2811" spans="5:5" ht="12.75" customHeight="1">
      <c r="E2811" s="70"/>
    </row>
    <row r="2812" spans="5:5" ht="12.75" customHeight="1">
      <c r="E2812" s="70"/>
    </row>
    <row r="2813" spans="5:5" ht="12.75" customHeight="1">
      <c r="E2813" s="70"/>
    </row>
    <row r="2814" spans="5:5" ht="12.75" customHeight="1">
      <c r="E2814" s="70"/>
    </row>
    <row r="2815" spans="5:5" ht="12.75" customHeight="1">
      <c r="E2815" s="70"/>
    </row>
    <row r="2816" spans="5:5" ht="12.75" customHeight="1">
      <c r="E2816" s="70"/>
    </row>
    <row r="2817" spans="5:5" ht="12.75" customHeight="1">
      <c r="E2817" s="70"/>
    </row>
    <row r="2818" spans="5:5" ht="12.75" customHeight="1">
      <c r="E2818" s="70"/>
    </row>
    <row r="2819" spans="5:5" ht="12.75" customHeight="1">
      <c r="E2819" s="70"/>
    </row>
    <row r="2820" spans="5:5" ht="12.75" customHeight="1">
      <c r="E2820" s="70"/>
    </row>
    <row r="2821" spans="5:5" ht="12.75" customHeight="1">
      <c r="E2821" s="70"/>
    </row>
    <row r="2822" spans="5:5" ht="12.75" customHeight="1">
      <c r="E2822" s="70"/>
    </row>
    <row r="2823" spans="5:5" ht="12.75" customHeight="1">
      <c r="E2823" s="70"/>
    </row>
    <row r="2824" spans="5:5" ht="12.75" customHeight="1">
      <c r="E2824" s="70"/>
    </row>
    <row r="2825" spans="5:5" ht="12.75" customHeight="1">
      <c r="E2825" s="70"/>
    </row>
    <row r="2826" spans="5:5" ht="12.75" customHeight="1">
      <c r="E2826" s="70"/>
    </row>
    <row r="2827" spans="5:5" ht="12.75" customHeight="1">
      <c r="E2827" s="70"/>
    </row>
    <row r="2828" spans="5:5" ht="12.75" customHeight="1">
      <c r="E2828" s="70"/>
    </row>
    <row r="2829" spans="5:5" ht="12.75" customHeight="1">
      <c r="E2829" s="70"/>
    </row>
    <row r="2830" spans="5:5" ht="12.75" customHeight="1">
      <c r="E2830" s="70"/>
    </row>
    <row r="2831" spans="5:5" ht="12.75" customHeight="1">
      <c r="E2831" s="70"/>
    </row>
    <row r="2832" spans="5:5" ht="12.75" customHeight="1">
      <c r="E2832" s="70"/>
    </row>
    <row r="2833" spans="5:5" ht="12.75" customHeight="1">
      <c r="E2833" s="70"/>
    </row>
    <row r="2834" spans="5:5" ht="12.75" customHeight="1">
      <c r="E2834" s="70"/>
    </row>
    <row r="2835" spans="5:5" ht="12.75" customHeight="1">
      <c r="E2835" s="70"/>
    </row>
    <row r="2836" spans="5:5" ht="12.75" customHeight="1">
      <c r="E2836" s="70"/>
    </row>
    <row r="2837" spans="5:5" ht="12.75" customHeight="1">
      <c r="E2837" s="70"/>
    </row>
    <row r="2838" spans="5:5" ht="12.75" customHeight="1">
      <c r="E2838" s="70"/>
    </row>
    <row r="2839" spans="5:5" ht="12.75" customHeight="1">
      <c r="E2839" s="70"/>
    </row>
    <row r="2840" spans="5:5" ht="12.75" customHeight="1">
      <c r="E2840" s="70"/>
    </row>
    <row r="2841" spans="5:5" ht="12.75" customHeight="1">
      <c r="E2841" s="70"/>
    </row>
    <row r="2842" spans="5:5" ht="12.75" customHeight="1">
      <c r="E2842" s="70"/>
    </row>
    <row r="2843" spans="5:5" ht="12.75" customHeight="1">
      <c r="E2843" s="70"/>
    </row>
    <row r="2844" spans="5:5" ht="12.75" customHeight="1">
      <c r="E2844" s="70"/>
    </row>
    <row r="2845" spans="5:5" ht="12.75" customHeight="1">
      <c r="E2845" s="70"/>
    </row>
    <row r="2846" spans="5:5" ht="12.75" customHeight="1">
      <c r="E2846" s="70"/>
    </row>
    <row r="2847" spans="5:5" ht="12.75" customHeight="1">
      <c r="E2847" s="70"/>
    </row>
    <row r="2848" spans="5:5" ht="12.75" customHeight="1">
      <c r="E2848" s="70"/>
    </row>
    <row r="2849" spans="5:5" ht="12.75" customHeight="1">
      <c r="E2849" s="70"/>
    </row>
    <row r="2850" spans="5:5" ht="12.75" customHeight="1">
      <c r="E2850" s="70"/>
    </row>
    <row r="2851" spans="5:5" ht="12.75" customHeight="1">
      <c r="E2851" s="70"/>
    </row>
    <row r="2852" spans="5:5" ht="12.75" customHeight="1">
      <c r="E2852" s="70"/>
    </row>
    <row r="2853" spans="5:5" ht="12.75" customHeight="1">
      <c r="E2853" s="70"/>
    </row>
    <row r="2854" spans="5:5" ht="12.75" customHeight="1">
      <c r="E2854" s="70"/>
    </row>
    <row r="2855" spans="5:5" ht="12.75" customHeight="1">
      <c r="E2855" s="70"/>
    </row>
    <row r="2856" spans="5:5" ht="12.75" customHeight="1">
      <c r="E2856" s="70"/>
    </row>
    <row r="2857" spans="5:5" ht="12.75" customHeight="1">
      <c r="E2857" s="70"/>
    </row>
    <row r="2858" spans="5:5" ht="12.75" customHeight="1">
      <c r="E2858" s="70"/>
    </row>
    <row r="2859" spans="5:5" ht="12.75" customHeight="1">
      <c r="E2859" s="70"/>
    </row>
    <row r="2860" spans="5:5" ht="12.75" customHeight="1">
      <c r="E2860" s="70"/>
    </row>
    <row r="2861" spans="5:5" ht="12.75" customHeight="1">
      <c r="E2861" s="70"/>
    </row>
    <row r="2862" spans="5:5" ht="12.75" customHeight="1">
      <c r="E2862" s="70"/>
    </row>
    <row r="2863" spans="5:5" ht="12.75" customHeight="1">
      <c r="E2863" s="70"/>
    </row>
    <row r="2864" spans="5:5" ht="12.75" customHeight="1">
      <c r="E2864" s="70"/>
    </row>
    <row r="2865" spans="5:5" ht="12.75" customHeight="1">
      <c r="E2865" s="70"/>
    </row>
    <row r="2866" spans="5:5" ht="12.75" customHeight="1">
      <c r="E2866" s="70"/>
    </row>
    <row r="2867" spans="5:5" ht="12.75" customHeight="1">
      <c r="E2867" s="70"/>
    </row>
    <row r="2868" spans="5:5" ht="12.75" customHeight="1">
      <c r="E2868" s="70"/>
    </row>
    <row r="2869" spans="5:5" ht="12.75" customHeight="1">
      <c r="E2869" s="70"/>
    </row>
    <row r="2870" spans="5:5" ht="12.75" customHeight="1">
      <c r="E2870" s="70"/>
    </row>
    <row r="2871" spans="5:5" ht="12.75" customHeight="1">
      <c r="E2871" s="70"/>
    </row>
    <row r="2872" spans="5:5" ht="12.75" customHeight="1">
      <c r="E2872" s="70"/>
    </row>
    <row r="2873" spans="5:5" ht="12.75" customHeight="1">
      <c r="E2873" s="70"/>
    </row>
    <row r="2874" spans="5:5" ht="12.75" customHeight="1">
      <c r="E2874" s="70"/>
    </row>
    <row r="2875" spans="5:5" ht="12.75" customHeight="1">
      <c r="E2875" s="70"/>
    </row>
    <row r="2876" spans="5:5" ht="12.75" customHeight="1">
      <c r="E2876" s="70"/>
    </row>
    <row r="2877" spans="5:5" ht="12.75" customHeight="1">
      <c r="E2877" s="70"/>
    </row>
    <row r="2878" spans="5:5" ht="12.75" customHeight="1">
      <c r="E2878" s="70"/>
    </row>
    <row r="2879" spans="5:5" ht="12.75" customHeight="1">
      <c r="E2879" s="70"/>
    </row>
    <row r="2880" spans="5:5" ht="12.75" customHeight="1">
      <c r="E2880" s="70"/>
    </row>
    <row r="2881" spans="5:5" ht="12.75" customHeight="1">
      <c r="E2881" s="70"/>
    </row>
    <row r="2882" spans="5:5" ht="12.75" customHeight="1">
      <c r="E2882" s="70"/>
    </row>
    <row r="2883" spans="5:5" ht="12.75" customHeight="1">
      <c r="E2883" s="70"/>
    </row>
    <row r="2884" spans="5:5" ht="12.75" customHeight="1">
      <c r="E2884" s="70"/>
    </row>
    <row r="2885" spans="5:5" ht="12.75" customHeight="1">
      <c r="E2885" s="70"/>
    </row>
    <row r="2886" spans="5:5" ht="12.75" customHeight="1">
      <c r="E2886" s="70"/>
    </row>
    <row r="2887" spans="5:5" ht="12.75" customHeight="1">
      <c r="E2887" s="70"/>
    </row>
    <row r="2888" spans="5:5" ht="12.75" customHeight="1">
      <c r="E2888" s="70"/>
    </row>
    <row r="2889" spans="5:5" ht="12.75" customHeight="1">
      <c r="E2889" s="70"/>
    </row>
    <row r="2890" spans="5:5" ht="12.75" customHeight="1">
      <c r="E2890" s="70"/>
    </row>
    <row r="2891" spans="5:5" ht="12.75" customHeight="1">
      <c r="E2891" s="70"/>
    </row>
    <row r="2892" spans="5:5" ht="12.75" customHeight="1">
      <c r="E2892" s="70"/>
    </row>
    <row r="2893" spans="5:5" ht="12.75" customHeight="1">
      <c r="E2893" s="70"/>
    </row>
    <row r="2894" spans="5:5" ht="12.75" customHeight="1">
      <c r="E2894" s="70"/>
    </row>
    <row r="2895" spans="5:5" ht="12.75" customHeight="1">
      <c r="E2895" s="70"/>
    </row>
    <row r="2896" spans="5:5" ht="12.75" customHeight="1">
      <c r="E2896" s="70"/>
    </row>
    <row r="2897" spans="5:5" ht="12.75" customHeight="1">
      <c r="E2897" s="70"/>
    </row>
    <row r="2898" spans="5:5" ht="12.75" customHeight="1">
      <c r="E2898" s="70"/>
    </row>
    <row r="2899" spans="5:5" ht="12.75" customHeight="1">
      <c r="E2899" s="70"/>
    </row>
    <row r="2900" spans="5:5" ht="12.75" customHeight="1">
      <c r="E2900" s="70"/>
    </row>
    <row r="2901" spans="5:5" ht="12.75" customHeight="1">
      <c r="E2901" s="70"/>
    </row>
    <row r="2902" spans="5:5" ht="12.75" customHeight="1">
      <c r="E2902" s="70"/>
    </row>
    <row r="2903" spans="5:5" ht="12.75" customHeight="1">
      <c r="E2903" s="70"/>
    </row>
    <row r="2904" spans="5:5" ht="12.75" customHeight="1">
      <c r="E2904" s="70"/>
    </row>
    <row r="2905" spans="5:5" ht="12.75" customHeight="1">
      <c r="E2905" s="70"/>
    </row>
    <row r="2906" spans="5:5" ht="12.75" customHeight="1">
      <c r="E2906" s="70"/>
    </row>
    <row r="2907" spans="5:5" ht="12.75" customHeight="1">
      <c r="E2907" s="70"/>
    </row>
    <row r="2908" spans="5:5" ht="12.75" customHeight="1">
      <c r="E2908" s="70"/>
    </row>
    <row r="2909" spans="5:5" ht="12.75" customHeight="1">
      <c r="E2909" s="70"/>
    </row>
    <row r="2910" spans="5:5" ht="12.75" customHeight="1">
      <c r="E2910" s="70"/>
    </row>
    <row r="2911" spans="5:5" ht="12.75" customHeight="1">
      <c r="E2911" s="70"/>
    </row>
    <row r="2912" spans="5:5" ht="12.75" customHeight="1">
      <c r="E2912" s="70"/>
    </row>
    <row r="2913" spans="5:5" ht="12.75" customHeight="1">
      <c r="E2913" s="70"/>
    </row>
    <row r="2914" spans="5:5" ht="12.75" customHeight="1">
      <c r="E2914" s="70"/>
    </row>
    <row r="2915" spans="5:5" ht="12.75" customHeight="1">
      <c r="E2915" s="70"/>
    </row>
    <row r="2916" spans="5:5" ht="12.75" customHeight="1">
      <c r="E2916" s="70"/>
    </row>
    <row r="2917" spans="5:5" ht="12.75" customHeight="1">
      <c r="E2917" s="70"/>
    </row>
    <row r="2918" spans="5:5" ht="12.75" customHeight="1">
      <c r="E2918" s="70"/>
    </row>
    <row r="2919" spans="5:5" ht="12.75" customHeight="1">
      <c r="E2919" s="70"/>
    </row>
    <row r="2920" spans="5:5" ht="12.75" customHeight="1">
      <c r="E2920" s="70"/>
    </row>
    <row r="2921" spans="5:5" ht="12.75" customHeight="1">
      <c r="E2921" s="70"/>
    </row>
    <row r="2922" spans="5:5" ht="12.75" customHeight="1">
      <c r="E2922" s="70"/>
    </row>
    <row r="2923" spans="5:5" ht="12.75" customHeight="1">
      <c r="E2923" s="70"/>
    </row>
    <row r="2924" spans="5:5" ht="12.75" customHeight="1">
      <c r="E2924" s="70"/>
    </row>
    <row r="2925" spans="5:5" ht="12.75" customHeight="1">
      <c r="E2925" s="70"/>
    </row>
    <row r="2926" spans="5:5" ht="12.75" customHeight="1">
      <c r="E2926" s="70"/>
    </row>
    <row r="2927" spans="5:5" ht="12.75" customHeight="1">
      <c r="E2927" s="70"/>
    </row>
    <row r="2928" spans="5:5" ht="12.75" customHeight="1">
      <c r="E2928" s="70"/>
    </row>
    <row r="2929" spans="5:5" ht="12.75" customHeight="1">
      <c r="E2929" s="70"/>
    </row>
    <row r="2930" spans="5:5" ht="12.75" customHeight="1">
      <c r="E2930" s="70"/>
    </row>
    <row r="2931" spans="5:5" ht="12.75" customHeight="1">
      <c r="E2931" s="70"/>
    </row>
    <row r="2932" spans="5:5" ht="12.75" customHeight="1">
      <c r="E2932" s="70"/>
    </row>
    <row r="2933" spans="5:5" ht="12.75" customHeight="1">
      <c r="E2933" s="70"/>
    </row>
    <row r="2934" spans="5:5" ht="12.75" customHeight="1">
      <c r="E2934" s="70"/>
    </row>
    <row r="2935" spans="5:5" ht="12.75" customHeight="1">
      <c r="E2935" s="70"/>
    </row>
    <row r="2936" spans="5:5" ht="12.75" customHeight="1">
      <c r="E2936" s="70"/>
    </row>
    <row r="2937" spans="5:5" ht="12.75" customHeight="1">
      <c r="E2937" s="70"/>
    </row>
    <row r="2938" spans="5:5" ht="12.75" customHeight="1">
      <c r="E2938" s="70"/>
    </row>
    <row r="2939" spans="5:5" ht="12.75" customHeight="1">
      <c r="E2939" s="70"/>
    </row>
    <row r="2940" spans="5:5" ht="12.75" customHeight="1">
      <c r="E2940" s="70"/>
    </row>
    <row r="2941" spans="5:5" ht="12.75" customHeight="1">
      <c r="E2941" s="70"/>
    </row>
    <row r="2942" spans="5:5" ht="12.75" customHeight="1">
      <c r="E2942" s="70"/>
    </row>
    <row r="2943" spans="5:5" ht="12.75" customHeight="1">
      <c r="E2943" s="70"/>
    </row>
    <row r="2944" spans="5:5" ht="12.75" customHeight="1">
      <c r="E2944" s="70"/>
    </row>
    <row r="2945" spans="5:5" ht="12.75" customHeight="1">
      <c r="E2945" s="70"/>
    </row>
    <row r="2946" spans="5:5" ht="12.75" customHeight="1">
      <c r="E2946" s="70"/>
    </row>
    <row r="2947" spans="5:5" ht="12.75" customHeight="1">
      <c r="E2947" s="70"/>
    </row>
    <row r="2948" spans="5:5" ht="12.75" customHeight="1">
      <c r="E2948" s="70"/>
    </row>
    <row r="2949" spans="5:5" ht="12.75" customHeight="1">
      <c r="E2949" s="70"/>
    </row>
    <row r="2950" spans="5:5" ht="12.75" customHeight="1">
      <c r="E2950" s="70"/>
    </row>
    <row r="2951" spans="5:5" ht="12.75" customHeight="1">
      <c r="E2951" s="70"/>
    </row>
    <row r="2952" spans="5:5" ht="12.75" customHeight="1">
      <c r="E2952" s="70"/>
    </row>
    <row r="2953" spans="5:5" ht="12.75" customHeight="1">
      <c r="E2953" s="70"/>
    </row>
    <row r="2954" spans="5:5" ht="12.75" customHeight="1">
      <c r="E2954" s="70"/>
    </row>
    <row r="2955" spans="5:5" ht="12.75" customHeight="1">
      <c r="E2955" s="70"/>
    </row>
    <row r="2956" spans="5:5" ht="12.75" customHeight="1">
      <c r="E2956" s="70"/>
    </row>
    <row r="2957" spans="5:5" ht="12.75" customHeight="1">
      <c r="E2957" s="70"/>
    </row>
    <row r="2958" spans="5:5" ht="12.75" customHeight="1">
      <c r="E2958" s="70"/>
    </row>
    <row r="2959" spans="5:5" ht="12.75" customHeight="1">
      <c r="E2959" s="70"/>
    </row>
    <row r="2960" spans="5:5" ht="12.75" customHeight="1">
      <c r="E2960" s="70"/>
    </row>
    <row r="2961" spans="5:5" ht="12.75" customHeight="1">
      <c r="E2961" s="70"/>
    </row>
    <row r="2962" spans="5:5" ht="12.75" customHeight="1">
      <c r="E2962" s="70"/>
    </row>
    <row r="2963" spans="5:5" ht="12.75" customHeight="1">
      <c r="E2963" s="70"/>
    </row>
    <row r="2964" spans="5:5" ht="12.75" customHeight="1">
      <c r="E2964" s="70"/>
    </row>
    <row r="2965" spans="5:5" ht="12.75" customHeight="1">
      <c r="E2965" s="70"/>
    </row>
    <row r="2966" spans="5:5" ht="12.75" customHeight="1">
      <c r="E2966" s="70"/>
    </row>
    <row r="2967" spans="5:5" ht="12.75" customHeight="1">
      <c r="E2967" s="70"/>
    </row>
    <row r="2968" spans="5:5" ht="12.75" customHeight="1">
      <c r="E2968" s="70"/>
    </row>
    <row r="2969" spans="5:5" ht="12.75" customHeight="1">
      <c r="E2969" s="70"/>
    </row>
    <row r="2970" spans="5:5" ht="12.75" customHeight="1">
      <c r="E2970" s="70"/>
    </row>
    <row r="2971" spans="5:5" ht="12.75" customHeight="1">
      <c r="E2971" s="70"/>
    </row>
    <row r="2972" spans="5:5" ht="12.75" customHeight="1">
      <c r="E2972" s="70"/>
    </row>
    <row r="2973" spans="5:5" ht="12.75" customHeight="1">
      <c r="E2973" s="70"/>
    </row>
    <row r="2974" spans="5:5" ht="12.75" customHeight="1">
      <c r="E2974" s="70"/>
    </row>
    <row r="2975" spans="5:5" ht="12.75" customHeight="1">
      <c r="E2975" s="70"/>
    </row>
    <row r="2976" spans="5:5" ht="12.75" customHeight="1">
      <c r="E2976" s="70"/>
    </row>
    <row r="2977" spans="5:5" ht="12.75" customHeight="1">
      <c r="E2977" s="70"/>
    </row>
    <row r="2978" spans="5:5" ht="12.75" customHeight="1">
      <c r="E2978" s="70"/>
    </row>
    <row r="2979" spans="5:5" ht="12.75" customHeight="1">
      <c r="E2979" s="70"/>
    </row>
    <row r="2980" spans="5:5" ht="12.75" customHeight="1">
      <c r="E2980" s="70"/>
    </row>
    <row r="2981" spans="5:5" ht="12.75" customHeight="1">
      <c r="E2981" s="70"/>
    </row>
    <row r="2982" spans="5:5" ht="12.75" customHeight="1">
      <c r="E2982" s="70"/>
    </row>
    <row r="2983" spans="5:5" ht="12.75" customHeight="1">
      <c r="E2983" s="70"/>
    </row>
    <row r="2984" spans="5:5" ht="12.75" customHeight="1">
      <c r="E2984" s="70"/>
    </row>
    <row r="2985" spans="5:5" ht="12.75" customHeight="1">
      <c r="E2985" s="70"/>
    </row>
    <row r="2986" spans="5:5" ht="12.75" customHeight="1">
      <c r="E2986" s="70"/>
    </row>
    <row r="2987" spans="5:5" ht="12.75" customHeight="1">
      <c r="E2987" s="70"/>
    </row>
    <row r="2988" spans="5:5" ht="12.75" customHeight="1">
      <c r="E2988" s="70"/>
    </row>
    <row r="2989" spans="5:5" ht="12.75" customHeight="1">
      <c r="E2989" s="70"/>
    </row>
    <row r="2990" spans="5:5" ht="12.75" customHeight="1">
      <c r="E2990" s="70"/>
    </row>
    <row r="2991" spans="5:5" ht="12.75" customHeight="1">
      <c r="E2991" s="70"/>
    </row>
    <row r="2992" spans="5:5" ht="12.75" customHeight="1">
      <c r="E2992" s="70"/>
    </row>
    <row r="2993" spans="5:5" ht="12.75" customHeight="1">
      <c r="E2993" s="70"/>
    </row>
    <row r="2994" spans="5:5" ht="12.75" customHeight="1">
      <c r="E2994" s="70"/>
    </row>
    <row r="2995" spans="5:5" ht="12.75" customHeight="1">
      <c r="E2995" s="70"/>
    </row>
    <row r="2996" spans="5:5" ht="12.75" customHeight="1">
      <c r="E2996" s="70"/>
    </row>
    <row r="2997" spans="5:5" ht="12.75" customHeight="1">
      <c r="E2997" s="70"/>
    </row>
    <row r="2998" spans="5:5" ht="12.75" customHeight="1">
      <c r="E2998" s="70"/>
    </row>
    <row r="2999" spans="5:5" ht="12.75" customHeight="1">
      <c r="E2999" s="70"/>
    </row>
    <row r="3000" spans="5:5" ht="12.75" customHeight="1">
      <c r="E3000" s="70"/>
    </row>
    <row r="3001" spans="5:5" ht="12.75" customHeight="1">
      <c r="E3001" s="70"/>
    </row>
    <row r="3002" spans="5:5" ht="12.75" customHeight="1">
      <c r="E3002" s="70"/>
    </row>
    <row r="3003" spans="5:5" ht="12.75" customHeight="1">
      <c r="E3003" s="70"/>
    </row>
    <row r="3004" spans="5:5" ht="12.75" customHeight="1">
      <c r="E3004" s="70"/>
    </row>
    <row r="3005" spans="5:5" ht="12.75" customHeight="1">
      <c r="E3005" s="70"/>
    </row>
    <row r="3006" spans="5:5" ht="12.75" customHeight="1">
      <c r="E3006" s="70"/>
    </row>
    <row r="3007" spans="5:5" ht="12.75" customHeight="1">
      <c r="E3007" s="70"/>
    </row>
    <row r="3008" spans="5:5" ht="12.75" customHeight="1">
      <c r="E3008" s="70"/>
    </row>
    <row r="3009" spans="5:5" ht="12.75" customHeight="1">
      <c r="E3009" s="70"/>
    </row>
    <row r="3010" spans="5:5" ht="12.75" customHeight="1">
      <c r="E3010" s="70"/>
    </row>
    <row r="3011" spans="5:5" ht="12.75" customHeight="1">
      <c r="E3011" s="70"/>
    </row>
    <row r="3012" spans="5:5" ht="12.75" customHeight="1">
      <c r="E3012" s="70"/>
    </row>
    <row r="3013" spans="5:5" ht="12.75" customHeight="1">
      <c r="E3013" s="70"/>
    </row>
    <row r="3014" spans="5:5" ht="12.75" customHeight="1">
      <c r="E3014" s="70"/>
    </row>
    <row r="3015" spans="5:5" ht="12.75" customHeight="1">
      <c r="E3015" s="70"/>
    </row>
    <row r="3016" spans="5:5" ht="12.75" customHeight="1">
      <c r="E3016" s="70"/>
    </row>
    <row r="3017" spans="5:5" ht="12.75" customHeight="1">
      <c r="E3017" s="70"/>
    </row>
    <row r="3018" spans="5:5" ht="12.75" customHeight="1">
      <c r="E3018" s="70"/>
    </row>
    <row r="3019" spans="5:5" ht="12.75" customHeight="1">
      <c r="E3019" s="70"/>
    </row>
    <row r="3020" spans="5:5" ht="12.75" customHeight="1">
      <c r="E3020" s="70"/>
    </row>
    <row r="3021" spans="5:5" ht="12.75" customHeight="1">
      <c r="E3021" s="70"/>
    </row>
    <row r="3022" spans="5:5" ht="12.75" customHeight="1">
      <c r="E3022" s="70"/>
    </row>
    <row r="3023" spans="5:5" ht="12.75" customHeight="1">
      <c r="E3023" s="70"/>
    </row>
    <row r="3024" spans="5:5" ht="12.75" customHeight="1">
      <c r="E3024" s="70"/>
    </row>
    <row r="3025" spans="5:5" ht="12.75" customHeight="1">
      <c r="E3025" s="70"/>
    </row>
    <row r="3026" spans="5:5" ht="12.75" customHeight="1">
      <c r="E3026" s="70"/>
    </row>
    <row r="3027" spans="5:5" ht="12.75" customHeight="1">
      <c r="E3027" s="70"/>
    </row>
    <row r="3028" spans="5:5" ht="12.75" customHeight="1">
      <c r="E3028" s="70"/>
    </row>
    <row r="3029" spans="5:5" ht="12.75" customHeight="1">
      <c r="E3029" s="70"/>
    </row>
    <row r="3030" spans="5:5" ht="12.75" customHeight="1">
      <c r="E3030" s="70"/>
    </row>
    <row r="3031" spans="5:5" ht="12.75" customHeight="1">
      <c r="E3031" s="70"/>
    </row>
    <row r="3032" spans="5:5" ht="12.75" customHeight="1">
      <c r="E3032" s="70"/>
    </row>
    <row r="3033" spans="5:5" ht="12.75" customHeight="1">
      <c r="E3033" s="70"/>
    </row>
    <row r="3034" spans="5:5" ht="12.75" customHeight="1">
      <c r="E3034" s="70"/>
    </row>
    <row r="3035" spans="5:5" ht="12.75" customHeight="1">
      <c r="E3035" s="70"/>
    </row>
    <row r="3036" spans="5:5" ht="12.75" customHeight="1">
      <c r="E3036" s="70"/>
    </row>
    <row r="3037" spans="5:5" ht="12.75" customHeight="1">
      <c r="E3037" s="70"/>
    </row>
    <row r="3038" spans="5:5" ht="12.75" customHeight="1">
      <c r="E3038" s="70"/>
    </row>
    <row r="3039" spans="5:5" ht="12.75" customHeight="1">
      <c r="E3039" s="70"/>
    </row>
    <row r="3040" spans="5:5" ht="12.75" customHeight="1">
      <c r="E3040" s="70"/>
    </row>
    <row r="3041" spans="5:5" ht="12.75" customHeight="1">
      <c r="E3041" s="70"/>
    </row>
    <row r="3042" spans="5:5" ht="12.75" customHeight="1">
      <c r="E3042" s="70"/>
    </row>
    <row r="3043" spans="5:5" ht="12.75" customHeight="1">
      <c r="E3043" s="70"/>
    </row>
    <row r="3044" spans="5:5" ht="12.75" customHeight="1">
      <c r="E3044" s="70"/>
    </row>
    <row r="3045" spans="5:5" ht="12.75" customHeight="1">
      <c r="E3045" s="70"/>
    </row>
    <row r="3046" spans="5:5" ht="12.75" customHeight="1">
      <c r="E3046" s="70"/>
    </row>
    <row r="3047" spans="5:5" ht="12.75" customHeight="1">
      <c r="E3047" s="70"/>
    </row>
    <row r="3048" spans="5:5" ht="12.75" customHeight="1">
      <c r="E3048" s="70"/>
    </row>
    <row r="3049" spans="5:5" ht="12.75" customHeight="1">
      <c r="E3049" s="70"/>
    </row>
    <row r="3050" spans="5:5" ht="12.75" customHeight="1">
      <c r="E3050" s="70"/>
    </row>
    <row r="3051" spans="5:5" ht="12.75" customHeight="1">
      <c r="E3051" s="70"/>
    </row>
    <row r="3052" spans="5:5" ht="12.75" customHeight="1">
      <c r="E3052" s="70"/>
    </row>
    <row r="3053" spans="5:5" ht="12.75" customHeight="1">
      <c r="E3053" s="70"/>
    </row>
    <row r="3054" spans="5:5" ht="12.75" customHeight="1">
      <c r="E3054" s="70"/>
    </row>
    <row r="3055" spans="5:5" ht="12.75" customHeight="1">
      <c r="E3055" s="70"/>
    </row>
    <row r="3056" spans="5:5" ht="12.75" customHeight="1">
      <c r="E3056" s="70"/>
    </row>
    <row r="3057" spans="5:5" ht="12.75" customHeight="1">
      <c r="E3057" s="70"/>
    </row>
    <row r="3058" spans="5:5" ht="12.75" customHeight="1">
      <c r="E3058" s="70"/>
    </row>
    <row r="3059" spans="5:5" ht="12.75" customHeight="1">
      <c r="E3059" s="70"/>
    </row>
    <row r="3060" spans="5:5" ht="12.75" customHeight="1">
      <c r="E3060" s="70"/>
    </row>
    <row r="3061" spans="5:5" ht="12.75" customHeight="1">
      <c r="E3061" s="70"/>
    </row>
    <row r="3062" spans="5:5" ht="12.75" customHeight="1">
      <c r="E3062" s="70"/>
    </row>
    <row r="3063" spans="5:5" ht="12.75" customHeight="1">
      <c r="E3063" s="70"/>
    </row>
    <row r="3064" spans="5:5" ht="12.75" customHeight="1">
      <c r="E3064" s="70"/>
    </row>
    <row r="3065" spans="5:5" ht="12.75" customHeight="1">
      <c r="E3065" s="70"/>
    </row>
    <row r="3066" spans="5:5" ht="12.75" customHeight="1">
      <c r="E3066" s="70"/>
    </row>
    <row r="3067" spans="5:5" ht="12.75" customHeight="1">
      <c r="E3067" s="70"/>
    </row>
    <row r="3068" spans="5:5" ht="12.75" customHeight="1">
      <c r="E3068" s="70"/>
    </row>
    <row r="3069" spans="5:5" ht="12.75" customHeight="1">
      <c r="E3069" s="70"/>
    </row>
    <row r="3070" spans="5:5" ht="12.75" customHeight="1">
      <c r="E3070" s="70"/>
    </row>
    <row r="3071" spans="5:5" ht="12.75" customHeight="1">
      <c r="E3071" s="70"/>
    </row>
    <row r="3072" spans="5:5" ht="12.75" customHeight="1">
      <c r="E3072" s="70"/>
    </row>
    <row r="3073" spans="5:5" ht="12.75" customHeight="1">
      <c r="E3073" s="70"/>
    </row>
    <row r="3074" spans="5:5" ht="12.75" customHeight="1">
      <c r="E3074" s="70"/>
    </row>
    <row r="3075" spans="5:5" ht="12.75" customHeight="1">
      <c r="E3075" s="70"/>
    </row>
    <row r="3076" spans="5:5" ht="12.75" customHeight="1">
      <c r="E3076" s="70"/>
    </row>
    <row r="3077" spans="5:5" ht="12.75" customHeight="1">
      <c r="E3077" s="70"/>
    </row>
    <row r="3078" spans="5:5" ht="12.75" customHeight="1">
      <c r="E3078" s="70"/>
    </row>
    <row r="3079" spans="5:5" ht="12.75" customHeight="1">
      <c r="E3079" s="70"/>
    </row>
    <row r="3080" spans="5:5" ht="12.75" customHeight="1">
      <c r="E3080" s="70"/>
    </row>
    <row r="3081" spans="5:5" ht="12.75" customHeight="1">
      <c r="E3081" s="70"/>
    </row>
    <row r="3082" spans="5:5" ht="12.75" customHeight="1">
      <c r="E3082" s="70"/>
    </row>
    <row r="3083" spans="5:5" ht="12.75" customHeight="1">
      <c r="E3083" s="70"/>
    </row>
    <row r="3084" spans="5:5" ht="12.75" customHeight="1">
      <c r="E3084" s="70"/>
    </row>
    <row r="3085" spans="5:5" ht="12.75" customHeight="1">
      <c r="E3085" s="70"/>
    </row>
    <row r="3086" spans="5:5" ht="12.75" customHeight="1">
      <c r="E3086" s="70"/>
    </row>
    <row r="3087" spans="5:5" ht="12.75" customHeight="1">
      <c r="E3087" s="70"/>
    </row>
    <row r="3088" spans="5:5" ht="12.75" customHeight="1">
      <c r="E3088" s="70"/>
    </row>
    <row r="3089" spans="5:5" ht="12.75" customHeight="1">
      <c r="E3089" s="70"/>
    </row>
    <row r="3090" spans="5:5" ht="12.75" customHeight="1">
      <c r="E3090" s="70"/>
    </row>
    <row r="3091" spans="5:5" ht="12.75" customHeight="1">
      <c r="E3091" s="70"/>
    </row>
    <row r="3092" spans="5:5" ht="12.75" customHeight="1">
      <c r="E3092" s="70"/>
    </row>
    <row r="3093" spans="5:5" ht="12.75" customHeight="1">
      <c r="E3093" s="70"/>
    </row>
    <row r="3094" spans="5:5" ht="12.75" customHeight="1">
      <c r="E3094" s="70"/>
    </row>
    <row r="3095" spans="5:5" ht="12.75" customHeight="1">
      <c r="E3095" s="70"/>
    </row>
    <row r="3096" spans="5:5" ht="12.75" customHeight="1">
      <c r="E3096" s="70"/>
    </row>
    <row r="3097" spans="5:5" ht="12.75" customHeight="1">
      <c r="E3097" s="70"/>
    </row>
    <row r="3098" spans="5:5" ht="12.75" customHeight="1">
      <c r="E3098" s="70"/>
    </row>
    <row r="3099" spans="5:5" ht="12.75" customHeight="1">
      <c r="E3099" s="70"/>
    </row>
    <row r="3100" spans="5:5" ht="12.75" customHeight="1">
      <c r="E3100" s="70"/>
    </row>
    <row r="3101" spans="5:5" ht="12.75" customHeight="1">
      <c r="E3101" s="70"/>
    </row>
    <row r="3102" spans="5:5" ht="12.75" customHeight="1">
      <c r="E3102" s="70"/>
    </row>
    <row r="3103" spans="5:5" ht="12.75" customHeight="1">
      <c r="E3103" s="70"/>
    </row>
    <row r="3104" spans="5:5" ht="12.75" customHeight="1">
      <c r="E3104" s="70"/>
    </row>
    <row r="3105" spans="5:5" ht="12.75" customHeight="1">
      <c r="E3105" s="70"/>
    </row>
    <row r="3106" spans="5:5" ht="12.75" customHeight="1">
      <c r="E3106" s="70"/>
    </row>
    <row r="3107" spans="5:5" ht="12.75" customHeight="1">
      <c r="E3107" s="70"/>
    </row>
    <row r="3108" spans="5:5" ht="12.75" customHeight="1">
      <c r="E3108" s="70"/>
    </row>
    <row r="3109" spans="5:5" ht="12.75" customHeight="1">
      <c r="E3109" s="70"/>
    </row>
    <row r="3110" spans="5:5" ht="12.75" customHeight="1">
      <c r="E3110" s="70"/>
    </row>
    <row r="3111" spans="5:5" ht="12.75" customHeight="1">
      <c r="E3111" s="70"/>
    </row>
    <row r="3112" spans="5:5" ht="12.75" customHeight="1">
      <c r="E3112" s="70"/>
    </row>
    <row r="3113" spans="5:5" ht="12.75" customHeight="1">
      <c r="E3113" s="70"/>
    </row>
    <row r="3114" spans="5:5" ht="12.75" customHeight="1">
      <c r="E3114" s="70"/>
    </row>
    <row r="3115" spans="5:5" ht="12.75" customHeight="1">
      <c r="E3115" s="70"/>
    </row>
    <row r="3116" spans="5:5" ht="12.75" customHeight="1">
      <c r="E3116" s="70"/>
    </row>
    <row r="3117" spans="5:5" ht="12.75" customHeight="1">
      <c r="E3117" s="70"/>
    </row>
    <row r="3118" spans="5:5" ht="12.75" customHeight="1">
      <c r="E3118" s="70"/>
    </row>
    <row r="3119" spans="5:5" ht="12.75" customHeight="1">
      <c r="E3119" s="70"/>
    </row>
    <row r="3120" spans="5:5" ht="12.75" customHeight="1">
      <c r="E3120" s="70"/>
    </row>
    <row r="3121" spans="5:5" ht="12.75" customHeight="1">
      <c r="E3121" s="70"/>
    </row>
    <row r="3122" spans="5:5" ht="12.75" customHeight="1">
      <c r="E3122" s="70"/>
    </row>
    <row r="3123" spans="5:5" ht="12.75" customHeight="1">
      <c r="E3123" s="70"/>
    </row>
    <row r="3124" spans="5:5" ht="12.75" customHeight="1">
      <c r="E3124" s="70"/>
    </row>
    <row r="3125" spans="5:5" ht="12.75" customHeight="1">
      <c r="E3125" s="70"/>
    </row>
    <row r="3126" spans="5:5" ht="12.75" customHeight="1">
      <c r="E3126" s="70"/>
    </row>
    <row r="3127" spans="5:5" ht="12.75" customHeight="1">
      <c r="E3127" s="70"/>
    </row>
    <row r="3128" spans="5:5" ht="12.75" customHeight="1">
      <c r="E3128" s="69"/>
    </row>
    <row r="3129" spans="5:5" ht="12.75" customHeight="1">
      <c r="E3129" s="59"/>
    </row>
    <row r="3130" spans="5:5" ht="12.75" customHeight="1">
      <c r="E3130" s="59"/>
    </row>
    <row r="3131" spans="5:5" ht="12.75" customHeight="1">
      <c r="E3131" s="59"/>
    </row>
  </sheetData>
  <phoneticPr fontId="7" type="noConversion"/>
  <printOptions gridLines="1"/>
  <pageMargins left="0.23622047244094491" right="0.23622047244094491" top="0.74803149606299213" bottom="0.74803149606299213" header="0.31496062992125984" footer="0.31496062992125984"/>
  <pageSetup paperSize="9" orientation="landscape" horizontalDpi="300" verticalDpi="300" r:id="rId1"/>
  <headerFooter alignWithMargins="0">
    <oddHeader>&amp;C&amp;"Arial,Bold"&amp;12Public Libraries Stock Quality Health Check</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 first</vt:lpstr>
      <vt:lpstr>Calculations</vt:lpstr>
      <vt:lpstr>Calculations!Print_Area</vt:lpstr>
      <vt:lpstr>Calculations!Print_Titles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fiction stock quality health check</dc:title>
  <dc:creator>State Library of NSW</dc:creator>
  <cp:lastModifiedBy>Megan Reilly</cp:lastModifiedBy>
  <cp:lastPrinted>2011-08-27T01:45:05Z</cp:lastPrinted>
  <dcterms:created xsi:type="dcterms:W3CDTF">2011-08-02T02:33:24Z</dcterms:created>
  <dcterms:modified xsi:type="dcterms:W3CDTF">2016-01-17T23:29:54Z</dcterms:modified>
</cp:coreProperties>
</file>