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4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5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16.xml" ContentType="application/vnd.openxmlformats-officedocument.drawing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7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prd11\wosip$\WOSIP Content\Public Library Services\pls_pdfs_for_migration\completed\uploaded\ECR\"/>
    </mc:Choice>
  </mc:AlternateContent>
  <bookViews>
    <workbookView xWindow="-15" yWindow="-15" windowWidth="7680" windowHeight="7290" firstSheet="12" activeTab="17"/>
  </bookViews>
  <sheets>
    <sheet name="TOTALS" sheetId="1" r:id="rId1"/>
    <sheet name="Location01" sheetId="2" r:id="rId2"/>
    <sheet name="Location02" sheetId="3" r:id="rId3"/>
    <sheet name="Location03" sheetId="13" r:id="rId4"/>
    <sheet name="Location04" sheetId="14" r:id="rId5"/>
    <sheet name="Location05" sheetId="15" r:id="rId6"/>
    <sheet name="Location06" sheetId="16" r:id="rId7"/>
    <sheet name="Location07" sheetId="17" r:id="rId8"/>
    <sheet name="Location08" sheetId="18" r:id="rId9"/>
    <sheet name="Location09" sheetId="19" r:id="rId10"/>
    <sheet name="Location10" sheetId="20" r:id="rId11"/>
    <sheet name="Location11" sheetId="21" r:id="rId12"/>
    <sheet name="Location12" sheetId="22" r:id="rId13"/>
    <sheet name="Location13" sheetId="23" r:id="rId14"/>
    <sheet name="Location14" sheetId="24" r:id="rId15"/>
    <sheet name="Location15" sheetId="25" r:id="rId16"/>
    <sheet name="results sheet" sheetId="11" r:id="rId17"/>
    <sheet name="Comparisons" sheetId="12" r:id="rId18"/>
  </sheets>
  <definedNames>
    <definedName name="_1__123Graph_ACHART_1" hidden="1">TOTALS!$B$4:$B$10</definedName>
    <definedName name="_10__123Graph_XCHART_29" hidden="1">Comparisons!$B$32:$J$32</definedName>
    <definedName name="_11__123Graph_XCHART_30" hidden="1">Comparisons!$B$60:$J$60</definedName>
    <definedName name="_2__123Graph_ACHART_10" hidden="1">TOTALS!$C$4:$C$10</definedName>
    <definedName name="_3__123Graph_ACHART_11" hidden="1">TOTALS!$D$4:$D$10</definedName>
    <definedName name="_4__123Graph_ACHART_28" hidden="1">Comparisons!$B$12:$J$12</definedName>
    <definedName name="_5__123Graph_ACHART_29" hidden="1">Comparisons!$B$40:$I$40</definedName>
    <definedName name="_6__123Graph_ACHART_30" hidden="1">Comparisons!$B$68:$I$68</definedName>
    <definedName name="_7__123Graph_XCHART_1" hidden="1">TOTALS!$A$4:$A$10</definedName>
    <definedName name="_8__123Graph_XCHART_10" hidden="1">TOTALS!$A$4:$A$10</definedName>
    <definedName name="_9__123Graph_XCHART_11" hidden="1">TOTALS!$A$4:$A$10</definedName>
    <definedName name="_xlnm.Print_Area" localSheetId="1">Location01!$A$1:$G$54</definedName>
  </definedNames>
  <calcPr calcId="152511"/>
</workbook>
</file>

<file path=xl/calcChain.xml><?xml version="1.0" encoding="utf-8"?>
<calcChain xmlns="http://schemas.openxmlformats.org/spreadsheetml/2006/main">
  <c r="D32" i="25" l="1"/>
  <c r="P67" i="12"/>
  <c r="D31" i="25"/>
  <c r="P66" i="12"/>
  <c r="D30" i="25"/>
  <c r="P65" i="12"/>
  <c r="D29" i="25"/>
  <c r="P64" i="12"/>
  <c r="D28" i="25"/>
  <c r="P63" i="12"/>
  <c r="D27" i="25"/>
  <c r="P62" i="12"/>
  <c r="P68" i="12"/>
  <c r="D26" i="25"/>
  <c r="P61" i="12"/>
  <c r="P60" i="12"/>
  <c r="D26" i="14"/>
  <c r="E61" i="12"/>
  <c r="D26" i="15"/>
  <c r="F61" i="12"/>
  <c r="D26" i="16"/>
  <c r="G61" i="12"/>
  <c r="G68" i="12"/>
  <c r="D26" i="17"/>
  <c r="H61" i="12"/>
  <c r="D26" i="18"/>
  <c r="I61" i="12"/>
  <c r="D26" i="19"/>
  <c r="J61" i="12"/>
  <c r="D26" i="20"/>
  <c r="K61" i="12"/>
  <c r="D26" i="21"/>
  <c r="L61" i="12"/>
  <c r="D26" i="22"/>
  <c r="M61" i="12"/>
  <c r="D26" i="23"/>
  <c r="N61" i="12"/>
  <c r="D26" i="24"/>
  <c r="O61" i="12"/>
  <c r="D27" i="14"/>
  <c r="E62" i="12"/>
  <c r="D27" i="15"/>
  <c r="F62" i="12"/>
  <c r="D27" i="16"/>
  <c r="G62" i="12"/>
  <c r="D27" i="17"/>
  <c r="H62" i="12"/>
  <c r="D27" i="18"/>
  <c r="I62" i="12"/>
  <c r="D27" i="19"/>
  <c r="J62" i="12"/>
  <c r="D27" i="20"/>
  <c r="K62" i="12"/>
  <c r="D27" i="21"/>
  <c r="L62" i="12"/>
  <c r="D27" i="22"/>
  <c r="M62" i="12"/>
  <c r="D27" i="23"/>
  <c r="N62" i="12"/>
  <c r="D27" i="24"/>
  <c r="O62" i="12"/>
  <c r="D28" i="14"/>
  <c r="E63" i="12"/>
  <c r="D28" i="15"/>
  <c r="F63" i="12"/>
  <c r="D28" i="16"/>
  <c r="G63" i="12"/>
  <c r="D28" i="17"/>
  <c r="H63" i="12"/>
  <c r="D28" i="18"/>
  <c r="I63" i="12"/>
  <c r="D28" i="19"/>
  <c r="J63" i="12"/>
  <c r="D28" i="20"/>
  <c r="K63" i="12"/>
  <c r="D28" i="21"/>
  <c r="D28" i="22"/>
  <c r="M63" i="12"/>
  <c r="D28" i="23"/>
  <c r="D28" i="24"/>
  <c r="O63" i="12"/>
  <c r="D29" i="14"/>
  <c r="E64" i="12"/>
  <c r="D29" i="15"/>
  <c r="F64" i="12"/>
  <c r="D29" i="16"/>
  <c r="G64" i="12"/>
  <c r="D29" i="17"/>
  <c r="H64" i="12"/>
  <c r="D29" i="18"/>
  <c r="I64" i="12"/>
  <c r="D29" i="19"/>
  <c r="J64" i="12"/>
  <c r="D29" i="20"/>
  <c r="K64" i="12"/>
  <c r="D29" i="21"/>
  <c r="L64" i="12"/>
  <c r="D29" i="22"/>
  <c r="M64" i="12"/>
  <c r="D29" i="23"/>
  <c r="N64" i="12"/>
  <c r="D29" i="24"/>
  <c r="O64" i="12"/>
  <c r="D30" i="14"/>
  <c r="E65" i="12"/>
  <c r="D30" i="15"/>
  <c r="F65" i="12"/>
  <c r="D30" i="16"/>
  <c r="G65" i="12"/>
  <c r="D30" i="17"/>
  <c r="H65" i="12"/>
  <c r="D30" i="18"/>
  <c r="I65" i="12"/>
  <c r="D30" i="19"/>
  <c r="J65" i="12"/>
  <c r="D30" i="20"/>
  <c r="K65" i="12"/>
  <c r="D30" i="21"/>
  <c r="L65" i="12"/>
  <c r="D30" i="22"/>
  <c r="M65" i="12"/>
  <c r="D30" i="23"/>
  <c r="N65" i="12"/>
  <c r="D30" i="24"/>
  <c r="O65" i="12"/>
  <c r="D31" i="14"/>
  <c r="E66" i="12"/>
  <c r="D31" i="15"/>
  <c r="F66" i="12"/>
  <c r="D31" i="16"/>
  <c r="G66" i="12"/>
  <c r="D31" i="17"/>
  <c r="H66" i="12"/>
  <c r="D31" i="18"/>
  <c r="I66" i="12"/>
  <c r="D31" i="19"/>
  <c r="J66" i="12"/>
  <c r="D31" i="20"/>
  <c r="K66" i="12"/>
  <c r="D31" i="21"/>
  <c r="L66" i="12"/>
  <c r="D31" i="22"/>
  <c r="M66" i="12"/>
  <c r="D31" i="23"/>
  <c r="N66" i="12"/>
  <c r="D31" i="24"/>
  <c r="O66" i="12"/>
  <c r="D32" i="14"/>
  <c r="E67" i="12"/>
  <c r="D32" i="15"/>
  <c r="F67" i="12"/>
  <c r="D32" i="16"/>
  <c r="G67" i="12"/>
  <c r="D32" i="17"/>
  <c r="H67" i="12"/>
  <c r="D32" i="18"/>
  <c r="I67" i="12"/>
  <c r="D32" i="19"/>
  <c r="J67" i="12"/>
  <c r="D32" i="20"/>
  <c r="K67" i="12"/>
  <c r="D32" i="21"/>
  <c r="L67" i="12"/>
  <c r="D32" i="22"/>
  <c r="M67" i="12"/>
  <c r="D32" i="23"/>
  <c r="N67" i="12"/>
  <c r="D32" i="24"/>
  <c r="O67" i="12"/>
  <c r="O68" i="12"/>
  <c r="C32" i="25"/>
  <c r="P39" i="12"/>
  <c r="C31" i="25"/>
  <c r="P38" i="12"/>
  <c r="C30" i="25"/>
  <c r="P37" i="12"/>
  <c r="C29" i="25"/>
  <c r="P36" i="12"/>
  <c r="C28" i="25"/>
  <c r="P35" i="12"/>
  <c r="C27" i="25"/>
  <c r="P34" i="12"/>
  <c r="C26" i="25"/>
  <c r="P33" i="12"/>
  <c r="P40" i="12"/>
  <c r="P32" i="12"/>
  <c r="C26" i="14"/>
  <c r="E33" i="12"/>
  <c r="C26" i="15"/>
  <c r="F33" i="12"/>
  <c r="F40" i="12"/>
  <c r="C26" i="16"/>
  <c r="G33" i="12"/>
  <c r="C26" i="17"/>
  <c r="H33" i="12"/>
  <c r="C26" i="18"/>
  <c r="I33" i="12"/>
  <c r="C26" i="19"/>
  <c r="J33" i="12"/>
  <c r="J40" i="12"/>
  <c r="C26" i="20"/>
  <c r="K33" i="12"/>
  <c r="C26" i="21"/>
  <c r="L33" i="12"/>
  <c r="C26" i="22"/>
  <c r="M33" i="12"/>
  <c r="C26" i="23"/>
  <c r="N33" i="12"/>
  <c r="C26" i="24"/>
  <c r="O33" i="12"/>
  <c r="C27" i="14"/>
  <c r="C27" i="15"/>
  <c r="F34" i="12"/>
  <c r="C27" i="16"/>
  <c r="G34" i="12"/>
  <c r="C27" i="17"/>
  <c r="H34" i="12"/>
  <c r="C27" i="18"/>
  <c r="C27" i="19"/>
  <c r="J34" i="12"/>
  <c r="C27" i="20"/>
  <c r="K34" i="12"/>
  <c r="C27" i="21"/>
  <c r="L34" i="12"/>
  <c r="C27" i="22"/>
  <c r="M34" i="12"/>
  <c r="C27" i="23"/>
  <c r="N34" i="12"/>
  <c r="C27" i="24"/>
  <c r="O34" i="12"/>
  <c r="C28" i="14"/>
  <c r="E35" i="12"/>
  <c r="C28" i="15"/>
  <c r="F35" i="12"/>
  <c r="C28" i="16"/>
  <c r="G35" i="12"/>
  <c r="C28" i="17"/>
  <c r="H35" i="12"/>
  <c r="C28" i="18"/>
  <c r="I35" i="12"/>
  <c r="C28" i="19"/>
  <c r="J35" i="12"/>
  <c r="C28" i="20"/>
  <c r="K35" i="12"/>
  <c r="C28" i="21"/>
  <c r="L35" i="12"/>
  <c r="C28" i="22"/>
  <c r="M35" i="12"/>
  <c r="C28" i="23"/>
  <c r="N35" i="12"/>
  <c r="C28" i="24"/>
  <c r="O35" i="12"/>
  <c r="C29" i="14"/>
  <c r="E36" i="12"/>
  <c r="C29" i="15"/>
  <c r="F36" i="12"/>
  <c r="C29" i="16"/>
  <c r="G36" i="12"/>
  <c r="C29" i="17"/>
  <c r="H36" i="12"/>
  <c r="C29" i="18"/>
  <c r="I36" i="12"/>
  <c r="C29" i="19"/>
  <c r="J36" i="12"/>
  <c r="C29" i="20"/>
  <c r="K36" i="12"/>
  <c r="C29" i="21"/>
  <c r="L36" i="12"/>
  <c r="C29" i="22"/>
  <c r="M36" i="12"/>
  <c r="C29" i="23"/>
  <c r="N36" i="12"/>
  <c r="C29" i="24"/>
  <c r="O36" i="12"/>
  <c r="C30" i="14"/>
  <c r="E37" i="12"/>
  <c r="C30" i="15"/>
  <c r="F37" i="12"/>
  <c r="C30" i="16"/>
  <c r="G37" i="12"/>
  <c r="C30" i="17"/>
  <c r="H37" i="12"/>
  <c r="C30" i="18"/>
  <c r="I37" i="12"/>
  <c r="C30" i="19"/>
  <c r="J37" i="12"/>
  <c r="C30" i="20"/>
  <c r="K37" i="12"/>
  <c r="C30" i="21"/>
  <c r="L37" i="12"/>
  <c r="C30" i="22"/>
  <c r="M37" i="12"/>
  <c r="C30" i="23"/>
  <c r="N37" i="12"/>
  <c r="C30" i="24"/>
  <c r="O37" i="12"/>
  <c r="C31" i="14"/>
  <c r="E38" i="12"/>
  <c r="C31" i="15"/>
  <c r="F38" i="12"/>
  <c r="C31" i="16"/>
  <c r="G38" i="12"/>
  <c r="C31" i="17"/>
  <c r="H38" i="12"/>
  <c r="C31" i="18"/>
  <c r="I38" i="12"/>
  <c r="C31" i="19"/>
  <c r="J38" i="12"/>
  <c r="C31" i="20"/>
  <c r="K38" i="12"/>
  <c r="C31" i="21"/>
  <c r="L38" i="12"/>
  <c r="C31" i="22"/>
  <c r="M38" i="12"/>
  <c r="C31" i="23"/>
  <c r="N38" i="12"/>
  <c r="C31" i="24"/>
  <c r="C32" i="14"/>
  <c r="E39" i="12"/>
  <c r="C32" i="15"/>
  <c r="F39" i="12"/>
  <c r="C32" i="16"/>
  <c r="G39" i="12"/>
  <c r="C32" i="17"/>
  <c r="H39" i="12"/>
  <c r="C32" i="18"/>
  <c r="I39" i="12"/>
  <c r="C32" i="19"/>
  <c r="J39" i="12"/>
  <c r="C32" i="20"/>
  <c r="K39" i="12"/>
  <c r="C32" i="21"/>
  <c r="L39" i="12"/>
  <c r="C32" i="22"/>
  <c r="M39" i="12"/>
  <c r="C32" i="23"/>
  <c r="N39" i="12"/>
  <c r="C32" i="24"/>
  <c r="O39" i="12"/>
  <c r="N40" i="12"/>
  <c r="B32" i="25"/>
  <c r="P11" i="12"/>
  <c r="B31" i="25"/>
  <c r="P10" i="12"/>
  <c r="B30" i="25"/>
  <c r="P9" i="12"/>
  <c r="B29" i="25"/>
  <c r="P8" i="12"/>
  <c r="B28" i="25"/>
  <c r="P7" i="12"/>
  <c r="B27" i="25"/>
  <c r="P6" i="12"/>
  <c r="B26" i="25"/>
  <c r="P5" i="12"/>
  <c r="P12" i="12"/>
  <c r="P4" i="12"/>
  <c r="B26" i="14"/>
  <c r="E5" i="12"/>
  <c r="B26" i="15"/>
  <c r="F5" i="12"/>
  <c r="B26" i="16"/>
  <c r="G5" i="12"/>
  <c r="B26" i="17"/>
  <c r="H5" i="12"/>
  <c r="B26" i="18"/>
  <c r="I5" i="12"/>
  <c r="B26" i="19"/>
  <c r="J5" i="12"/>
  <c r="B26" i="20"/>
  <c r="K5" i="12"/>
  <c r="B26" i="21"/>
  <c r="B26" i="22"/>
  <c r="M5" i="12"/>
  <c r="B26" i="23"/>
  <c r="B26" i="24"/>
  <c r="O5" i="12"/>
  <c r="B27" i="14"/>
  <c r="E6" i="12"/>
  <c r="B27" i="15"/>
  <c r="F6" i="12"/>
  <c r="B27" i="16"/>
  <c r="G6" i="12"/>
  <c r="B27" i="17"/>
  <c r="H6" i="12"/>
  <c r="B27" i="18"/>
  <c r="I6" i="12"/>
  <c r="B27" i="19"/>
  <c r="J6" i="12"/>
  <c r="B27" i="20"/>
  <c r="K6" i="12"/>
  <c r="B27" i="21"/>
  <c r="L6" i="12"/>
  <c r="B27" i="22"/>
  <c r="M6" i="12"/>
  <c r="B27" i="23"/>
  <c r="N6" i="12"/>
  <c r="B27" i="24"/>
  <c r="O6" i="12"/>
  <c r="B28" i="14"/>
  <c r="E7" i="12"/>
  <c r="B28" i="15"/>
  <c r="F7" i="12"/>
  <c r="B28" i="16"/>
  <c r="G7" i="12"/>
  <c r="B28" i="17"/>
  <c r="H7" i="12"/>
  <c r="B28" i="18"/>
  <c r="I7" i="12"/>
  <c r="B28" i="19"/>
  <c r="J7" i="12"/>
  <c r="B28" i="20"/>
  <c r="K7" i="12"/>
  <c r="B28" i="21"/>
  <c r="L7" i="12"/>
  <c r="B28" i="22"/>
  <c r="M7" i="12"/>
  <c r="B28" i="23"/>
  <c r="N7" i="12"/>
  <c r="B28" i="24"/>
  <c r="O7" i="12"/>
  <c r="B29" i="14"/>
  <c r="E8" i="12"/>
  <c r="B29" i="15"/>
  <c r="F8" i="12"/>
  <c r="B29" i="16"/>
  <c r="G8" i="12"/>
  <c r="B29" i="17"/>
  <c r="H8" i="12"/>
  <c r="B29" i="18"/>
  <c r="I8" i="12"/>
  <c r="B29" i="19"/>
  <c r="J8" i="12"/>
  <c r="B29" i="20"/>
  <c r="K8" i="12"/>
  <c r="B29" i="21"/>
  <c r="L8" i="12"/>
  <c r="B29" i="22"/>
  <c r="M8" i="12"/>
  <c r="B29" i="23"/>
  <c r="N8" i="12"/>
  <c r="B29" i="24"/>
  <c r="O8" i="12"/>
  <c r="B30" i="14"/>
  <c r="E9" i="12"/>
  <c r="B30" i="15"/>
  <c r="F9" i="12"/>
  <c r="Q9" i="12"/>
  <c r="B30" i="16"/>
  <c r="G9" i="12"/>
  <c r="B30" i="17"/>
  <c r="H9" i="12"/>
  <c r="B30" i="18"/>
  <c r="I9" i="12"/>
  <c r="B30" i="19"/>
  <c r="J9" i="12"/>
  <c r="B30" i="20"/>
  <c r="K9" i="12"/>
  <c r="B30" i="21"/>
  <c r="L9" i="12"/>
  <c r="B30" i="22"/>
  <c r="M9" i="12"/>
  <c r="B30" i="23"/>
  <c r="N9" i="12"/>
  <c r="B30" i="24"/>
  <c r="O9" i="12"/>
  <c r="B31" i="14"/>
  <c r="E10" i="12"/>
  <c r="B31" i="15"/>
  <c r="F10" i="12"/>
  <c r="B31" i="16"/>
  <c r="G10" i="12"/>
  <c r="B31" i="17"/>
  <c r="H10" i="12"/>
  <c r="B31" i="18"/>
  <c r="I10" i="12"/>
  <c r="B31" i="19"/>
  <c r="J10" i="12"/>
  <c r="B31" i="20"/>
  <c r="K10" i="12"/>
  <c r="B31" i="21"/>
  <c r="L10" i="12"/>
  <c r="B31" i="22"/>
  <c r="M10" i="12"/>
  <c r="B31" i="23"/>
  <c r="N10" i="12"/>
  <c r="B31" i="24"/>
  <c r="O10" i="12"/>
  <c r="B32" i="14"/>
  <c r="E11" i="12"/>
  <c r="B32" i="15"/>
  <c r="F11" i="12"/>
  <c r="B32" i="16"/>
  <c r="G11" i="12"/>
  <c r="B32" i="17"/>
  <c r="H11" i="12"/>
  <c r="B32" i="18"/>
  <c r="I11" i="12"/>
  <c r="B32" i="19"/>
  <c r="J11" i="12"/>
  <c r="B32" i="20"/>
  <c r="K11" i="12"/>
  <c r="B32" i="21"/>
  <c r="L11" i="12"/>
  <c r="B32" i="22"/>
  <c r="M11" i="12"/>
  <c r="B32" i="23"/>
  <c r="N11" i="12"/>
  <c r="B32" i="24"/>
  <c r="O11" i="12"/>
  <c r="E12" i="12"/>
  <c r="I12" i="12"/>
  <c r="M12" i="12"/>
  <c r="B27" i="2"/>
  <c r="B27" i="1"/>
  <c r="B27" i="3"/>
  <c r="B27" i="13"/>
  <c r="C27" i="2"/>
  <c r="C27" i="1"/>
  <c r="C27" i="3"/>
  <c r="C27" i="13"/>
  <c r="D27" i="2"/>
  <c r="D27" i="1"/>
  <c r="D27" i="3"/>
  <c r="D27" i="13"/>
  <c r="E27" i="2"/>
  <c r="E27" i="3"/>
  <c r="E27" i="13"/>
  <c r="E27" i="14"/>
  <c r="E27" i="15"/>
  <c r="E33" i="15"/>
  <c r="E27" i="16"/>
  <c r="E27" i="17"/>
  <c r="E27" i="18"/>
  <c r="E27" i="19"/>
  <c r="E33" i="19"/>
  <c r="E27" i="20"/>
  <c r="E27" i="21"/>
  <c r="E27" i="22"/>
  <c r="E27" i="23"/>
  <c r="E33" i="23"/>
  <c r="E27" i="24"/>
  <c r="E27" i="25"/>
  <c r="B28" i="2"/>
  <c r="B28" i="3"/>
  <c r="B28" i="13"/>
  <c r="C28" i="2"/>
  <c r="C28" i="3"/>
  <c r="C28" i="13"/>
  <c r="D28" i="2"/>
  <c r="D28" i="3"/>
  <c r="D28" i="13"/>
  <c r="E28" i="2"/>
  <c r="E28" i="3"/>
  <c r="E28" i="13"/>
  <c r="E28" i="14"/>
  <c r="E28" i="15"/>
  <c r="E28" i="16"/>
  <c r="E28" i="17"/>
  <c r="E28" i="18"/>
  <c r="E28" i="19"/>
  <c r="E28" i="20"/>
  <c r="E28" i="21"/>
  <c r="E28" i="22"/>
  <c r="E28" i="23"/>
  <c r="E28" i="24"/>
  <c r="E28" i="25"/>
  <c r="B29" i="2"/>
  <c r="B29" i="1"/>
  <c r="B29" i="3"/>
  <c r="B29" i="13"/>
  <c r="C29" i="2"/>
  <c r="C29" i="1"/>
  <c r="C29" i="3"/>
  <c r="C29" i="13"/>
  <c r="D29" i="2"/>
  <c r="D29" i="1"/>
  <c r="D29" i="3"/>
  <c r="D29" i="13"/>
  <c r="E29" i="2"/>
  <c r="E29" i="3"/>
  <c r="E29" i="13"/>
  <c r="E29" i="14"/>
  <c r="E29" i="15"/>
  <c r="E29" i="16"/>
  <c r="E29" i="17"/>
  <c r="E29" i="18"/>
  <c r="E29" i="19"/>
  <c r="E29" i="20"/>
  <c r="E29" i="21"/>
  <c r="E29" i="22"/>
  <c r="E29" i="23"/>
  <c r="E29" i="24"/>
  <c r="E29" i="25"/>
  <c r="B30" i="2"/>
  <c r="B30" i="3"/>
  <c r="B30" i="13"/>
  <c r="C30" i="2"/>
  <c r="C30" i="3"/>
  <c r="C30" i="13"/>
  <c r="D30" i="2"/>
  <c r="D30" i="3"/>
  <c r="D30" i="13"/>
  <c r="E30" i="2"/>
  <c r="E30" i="3"/>
  <c r="E30" i="13"/>
  <c r="E30" i="14"/>
  <c r="E30" i="15"/>
  <c r="E30" i="16"/>
  <c r="E30" i="17"/>
  <c r="E30" i="18"/>
  <c r="E30" i="19"/>
  <c r="E30" i="20"/>
  <c r="E30" i="21"/>
  <c r="E30" i="22"/>
  <c r="E30" i="23"/>
  <c r="E30" i="24"/>
  <c r="E30" i="25"/>
  <c r="B31" i="2"/>
  <c r="B31" i="1"/>
  <c r="B31" i="3"/>
  <c r="B31" i="13"/>
  <c r="C31" i="2"/>
  <c r="C31" i="1"/>
  <c r="C31" i="3"/>
  <c r="C31" i="13"/>
  <c r="D31" i="2"/>
  <c r="D31" i="1"/>
  <c r="D31" i="3"/>
  <c r="D31" i="13"/>
  <c r="E31" i="2"/>
  <c r="E31" i="3"/>
  <c r="E31" i="13"/>
  <c r="E31" i="14"/>
  <c r="E31" i="15"/>
  <c r="E31" i="16"/>
  <c r="E31" i="17"/>
  <c r="E31" i="18"/>
  <c r="E31" i="19"/>
  <c r="E31" i="20"/>
  <c r="E31" i="21"/>
  <c r="E31" i="22"/>
  <c r="E31" i="23"/>
  <c r="E31" i="24"/>
  <c r="E31" i="25"/>
  <c r="B32" i="2"/>
  <c r="B32" i="1"/>
  <c r="B32" i="3"/>
  <c r="B32" i="13"/>
  <c r="C32" i="2"/>
  <c r="C32" i="3"/>
  <c r="C32" i="13"/>
  <c r="D32" i="2"/>
  <c r="D32" i="1"/>
  <c r="D32" i="3"/>
  <c r="D32" i="13"/>
  <c r="E32" i="2"/>
  <c r="E32" i="3"/>
  <c r="E32" i="13"/>
  <c r="E32" i="14"/>
  <c r="E32" i="15"/>
  <c r="E32" i="16"/>
  <c r="E32" i="17"/>
  <c r="E32" i="18"/>
  <c r="E32" i="19"/>
  <c r="E32" i="20"/>
  <c r="E32" i="21"/>
  <c r="E32" i="22"/>
  <c r="E32" i="23"/>
  <c r="E32" i="24"/>
  <c r="E32" i="25"/>
  <c r="C26" i="2"/>
  <c r="C26" i="1"/>
  <c r="C26" i="3"/>
  <c r="C26" i="13"/>
  <c r="D26" i="2"/>
  <c r="D26" i="3"/>
  <c r="D26" i="13"/>
  <c r="E26" i="2"/>
  <c r="E26" i="3"/>
  <c r="E26" i="13"/>
  <c r="E26" i="14"/>
  <c r="E33" i="14"/>
  <c r="E26" i="15"/>
  <c r="E26" i="16"/>
  <c r="E33" i="16"/>
  <c r="E26" i="17"/>
  <c r="E26" i="18"/>
  <c r="E33" i="18"/>
  <c r="E26" i="19"/>
  <c r="E26" i="20"/>
  <c r="E26" i="21"/>
  <c r="E26" i="22"/>
  <c r="E26" i="23"/>
  <c r="E26" i="24"/>
  <c r="E33" i="24"/>
  <c r="E26" i="25"/>
  <c r="E26" i="1"/>
  <c r="B26" i="2"/>
  <c r="B26" i="3"/>
  <c r="B26" i="13"/>
  <c r="B26" i="1"/>
  <c r="B16" i="1"/>
  <c r="C16" i="1"/>
  <c r="C22" i="1"/>
  <c r="G33" i="11"/>
  <c r="D16" i="1"/>
  <c r="E16" i="1"/>
  <c r="E22" i="1"/>
  <c r="G35" i="1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C15" i="1"/>
  <c r="D15" i="1"/>
  <c r="D22" i="1"/>
  <c r="G34" i="11"/>
  <c r="E15" i="1"/>
  <c r="B15" i="1"/>
  <c r="B22" i="1"/>
  <c r="B5" i="1"/>
  <c r="C5" i="1"/>
  <c r="C11" i="1"/>
  <c r="G23" i="11"/>
  <c r="D5" i="1"/>
  <c r="E5" i="1"/>
  <c r="E11" i="1"/>
  <c r="G25" i="1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C4" i="1"/>
  <c r="D4" i="1"/>
  <c r="D11" i="1"/>
  <c r="G24" i="11"/>
  <c r="E4" i="1"/>
  <c r="B4" i="1"/>
  <c r="B11" i="1"/>
  <c r="E1" i="25"/>
  <c r="F15" i="11"/>
  <c r="A4" i="1"/>
  <c r="A5" i="1"/>
  <c r="A16" i="13"/>
  <c r="B11" i="25"/>
  <c r="E11" i="25"/>
  <c r="D11" i="25"/>
  <c r="C11" i="25"/>
  <c r="G5" i="25"/>
  <c r="B22" i="25"/>
  <c r="E22" i="25"/>
  <c r="G16" i="25"/>
  <c r="D22" i="25"/>
  <c r="C22" i="25"/>
  <c r="B33" i="25"/>
  <c r="E33" i="25"/>
  <c r="D33" i="25"/>
  <c r="O60" i="12"/>
  <c r="D61" i="12"/>
  <c r="D62" i="12"/>
  <c r="D63" i="12"/>
  <c r="D64" i="12"/>
  <c r="D65" i="12"/>
  <c r="D66" i="12"/>
  <c r="D67" i="12"/>
  <c r="O32" i="12"/>
  <c r="D33" i="12"/>
  <c r="D34" i="12"/>
  <c r="D40" i="12"/>
  <c r="D35" i="12"/>
  <c r="D36" i="12"/>
  <c r="D37" i="12"/>
  <c r="D38" i="12"/>
  <c r="D39" i="12"/>
  <c r="O4" i="12"/>
  <c r="D5" i="12"/>
  <c r="D6" i="12"/>
  <c r="D7" i="12"/>
  <c r="D8" i="12"/>
  <c r="D9" i="12"/>
  <c r="D10" i="12"/>
  <c r="D11" i="12"/>
  <c r="E1" i="24"/>
  <c r="A4" i="24"/>
  <c r="B11" i="24"/>
  <c r="E11" i="24"/>
  <c r="D11" i="24"/>
  <c r="G5" i="24"/>
  <c r="C11" i="24"/>
  <c r="A15" i="24"/>
  <c r="B22" i="24"/>
  <c r="E22" i="24"/>
  <c r="D22" i="24"/>
  <c r="G16" i="24"/>
  <c r="C22" i="24"/>
  <c r="A26" i="24"/>
  <c r="B33" i="24"/>
  <c r="D33" i="24"/>
  <c r="N60" i="12"/>
  <c r="C61" i="12"/>
  <c r="C62" i="12"/>
  <c r="C63" i="12"/>
  <c r="C64" i="12"/>
  <c r="C65" i="12"/>
  <c r="C66" i="12"/>
  <c r="C67" i="12"/>
  <c r="C68" i="12"/>
  <c r="N32" i="12"/>
  <c r="C33" i="12"/>
  <c r="C34" i="12"/>
  <c r="C35" i="12"/>
  <c r="C36" i="12"/>
  <c r="C37" i="12"/>
  <c r="C38" i="12"/>
  <c r="C39" i="12"/>
  <c r="C5" i="12"/>
  <c r="C6" i="12"/>
  <c r="C7" i="12"/>
  <c r="C8" i="12"/>
  <c r="C9" i="12"/>
  <c r="C10" i="12"/>
  <c r="C11" i="12"/>
  <c r="N4" i="12"/>
  <c r="E1" i="23"/>
  <c r="B11" i="23"/>
  <c r="E11" i="23"/>
  <c r="G5" i="23"/>
  <c r="D11" i="23"/>
  <c r="C11" i="23"/>
  <c r="B22" i="23"/>
  <c r="E22" i="23"/>
  <c r="G16" i="23"/>
  <c r="D22" i="23"/>
  <c r="C22" i="23"/>
  <c r="A27" i="23"/>
  <c r="C33" i="23"/>
  <c r="B33" i="12"/>
  <c r="B36" i="12"/>
  <c r="B5" i="12"/>
  <c r="B6" i="12"/>
  <c r="B7" i="12"/>
  <c r="B8" i="12"/>
  <c r="B9" i="12"/>
  <c r="B10" i="12"/>
  <c r="B11" i="12"/>
  <c r="B12" i="12"/>
  <c r="B62" i="12"/>
  <c r="B63" i="12"/>
  <c r="B64" i="12"/>
  <c r="B65" i="12"/>
  <c r="B66" i="12"/>
  <c r="B67" i="12"/>
  <c r="L60" i="12"/>
  <c r="M60" i="12"/>
  <c r="L32" i="12"/>
  <c r="M32" i="12"/>
  <c r="L4" i="12"/>
  <c r="A67" i="12"/>
  <c r="A39" i="12"/>
  <c r="M4" i="12"/>
  <c r="E1" i="22"/>
  <c r="A5" i="22"/>
  <c r="B11" i="22"/>
  <c r="E11" i="22"/>
  <c r="G5" i="22"/>
  <c r="D11" i="22"/>
  <c r="C11" i="22"/>
  <c r="A16" i="22"/>
  <c r="B22" i="22"/>
  <c r="E22" i="22"/>
  <c r="G16" i="22"/>
  <c r="D22" i="22"/>
  <c r="C22" i="22"/>
  <c r="A27" i="22"/>
  <c r="B33" i="22"/>
  <c r="E33" i="22"/>
  <c r="G27" i="22"/>
  <c r="D33" i="22"/>
  <c r="C33" i="22"/>
  <c r="E1" i="21"/>
  <c r="A5" i="21"/>
  <c r="B11" i="21"/>
  <c r="E11" i="21"/>
  <c r="D11" i="21"/>
  <c r="C11" i="21"/>
  <c r="A16" i="21"/>
  <c r="B22" i="21"/>
  <c r="E22" i="21"/>
  <c r="D22" i="21"/>
  <c r="C22" i="21"/>
  <c r="A27" i="21"/>
  <c r="E33" i="21"/>
  <c r="C33" i="21"/>
  <c r="K60" i="12"/>
  <c r="J60" i="12"/>
  <c r="I60" i="12"/>
  <c r="H60" i="12"/>
  <c r="G60" i="12"/>
  <c r="F60" i="12"/>
  <c r="E60" i="12"/>
  <c r="D60" i="12"/>
  <c r="C60" i="12"/>
  <c r="B60" i="12"/>
  <c r="K32" i="12"/>
  <c r="J32" i="12"/>
  <c r="I32" i="12"/>
  <c r="H32" i="12"/>
  <c r="G32" i="12"/>
  <c r="F32" i="12"/>
  <c r="E32" i="12"/>
  <c r="D32" i="12"/>
  <c r="C32" i="12"/>
  <c r="B32" i="12"/>
  <c r="K4" i="12"/>
  <c r="J4" i="12"/>
  <c r="I4" i="12"/>
  <c r="H4" i="12"/>
  <c r="G4" i="12"/>
  <c r="F4" i="12"/>
  <c r="E4" i="12"/>
  <c r="D4" i="12"/>
  <c r="D1" i="12"/>
  <c r="B4" i="12"/>
  <c r="C4" i="12"/>
  <c r="G1" i="12"/>
  <c r="A5" i="12"/>
  <c r="A61" i="12"/>
  <c r="D33" i="18"/>
  <c r="B33" i="18"/>
  <c r="E22" i="18"/>
  <c r="D22" i="18"/>
  <c r="C22" i="18"/>
  <c r="G16" i="18"/>
  <c r="B22" i="18"/>
  <c r="E11" i="18"/>
  <c r="D11" i="18"/>
  <c r="C11" i="18"/>
  <c r="B11" i="18"/>
  <c r="E1" i="18"/>
  <c r="A26" i="18"/>
  <c r="A4" i="18"/>
  <c r="E33" i="13"/>
  <c r="D33" i="13"/>
  <c r="C33" i="13"/>
  <c r="B33" i="13"/>
  <c r="G27" i="13"/>
  <c r="E22" i="13"/>
  <c r="D22" i="13"/>
  <c r="C22" i="13"/>
  <c r="B22" i="13"/>
  <c r="G16" i="13"/>
  <c r="E11" i="13"/>
  <c r="D11" i="13"/>
  <c r="C11" i="13"/>
  <c r="B11" i="13"/>
  <c r="G5" i="13"/>
  <c r="E1" i="13"/>
  <c r="A26" i="13"/>
  <c r="A4" i="13"/>
  <c r="E33" i="17"/>
  <c r="D33" i="17"/>
  <c r="C33" i="17"/>
  <c r="E22" i="17"/>
  <c r="D22" i="17"/>
  <c r="C22" i="17"/>
  <c r="G16" i="17"/>
  <c r="B22" i="17"/>
  <c r="E11" i="17"/>
  <c r="D11" i="17"/>
  <c r="C11" i="17"/>
  <c r="B11" i="17"/>
  <c r="E1" i="17"/>
  <c r="A26" i="17"/>
  <c r="A4" i="17"/>
  <c r="D33" i="14"/>
  <c r="B33" i="14"/>
  <c r="E22" i="14"/>
  <c r="D22" i="14"/>
  <c r="C22" i="14"/>
  <c r="G16" i="14"/>
  <c r="B22" i="14"/>
  <c r="E11" i="14"/>
  <c r="D11" i="14"/>
  <c r="C11" i="14"/>
  <c r="B11" i="14"/>
  <c r="E1" i="14"/>
  <c r="A26" i="14"/>
  <c r="A4" i="14"/>
  <c r="D33" i="15"/>
  <c r="C33" i="15"/>
  <c r="B33" i="15"/>
  <c r="G27" i="15"/>
  <c r="E22" i="15"/>
  <c r="D22" i="15"/>
  <c r="C22" i="15"/>
  <c r="G16" i="15"/>
  <c r="B22" i="15"/>
  <c r="E11" i="15"/>
  <c r="D11" i="15"/>
  <c r="C11" i="15"/>
  <c r="B11" i="15"/>
  <c r="G5" i="15"/>
  <c r="G1" i="15"/>
  <c r="E1" i="15"/>
  <c r="A26" i="15"/>
  <c r="A16" i="15"/>
  <c r="A15" i="15"/>
  <c r="A4" i="15"/>
  <c r="D33" i="16"/>
  <c r="B33" i="16"/>
  <c r="E22" i="16"/>
  <c r="D22" i="16"/>
  <c r="C22" i="16"/>
  <c r="B22" i="16"/>
  <c r="G16" i="16"/>
  <c r="E11" i="16"/>
  <c r="D11" i="16"/>
  <c r="C11" i="16"/>
  <c r="B11" i="16"/>
  <c r="G5" i="16"/>
  <c r="G1" i="16"/>
  <c r="E1" i="16"/>
  <c r="A26" i="16"/>
  <c r="A16" i="16"/>
  <c r="A15" i="16"/>
  <c r="A4" i="16"/>
  <c r="D33" i="19"/>
  <c r="C33" i="19"/>
  <c r="B33" i="19"/>
  <c r="G27" i="19"/>
  <c r="E22" i="19"/>
  <c r="D22" i="19"/>
  <c r="C22" i="19"/>
  <c r="G16" i="19"/>
  <c r="B22" i="19"/>
  <c r="E11" i="19"/>
  <c r="D11" i="19"/>
  <c r="C11" i="19"/>
  <c r="B11" i="19"/>
  <c r="G5" i="19"/>
  <c r="G1" i="19"/>
  <c r="E1" i="19"/>
  <c r="A26" i="19"/>
  <c r="A16" i="19"/>
  <c r="A15" i="19"/>
  <c r="A4" i="19"/>
  <c r="E33" i="3"/>
  <c r="D33" i="3"/>
  <c r="C33" i="3"/>
  <c r="B33" i="3"/>
  <c r="G27" i="3"/>
  <c r="E22" i="3"/>
  <c r="D22" i="3"/>
  <c r="C22" i="3"/>
  <c r="B22" i="3"/>
  <c r="G16" i="3"/>
  <c r="E11" i="3"/>
  <c r="D11" i="3"/>
  <c r="C11" i="3"/>
  <c r="B11" i="3"/>
  <c r="G5" i="3"/>
  <c r="G1" i="3"/>
  <c r="E1" i="3"/>
  <c r="A26" i="3"/>
  <c r="A16" i="3"/>
  <c r="A15" i="3"/>
  <c r="A4" i="3"/>
  <c r="B22" i="2"/>
  <c r="E33" i="2"/>
  <c r="C33" i="2"/>
  <c r="B33" i="2"/>
  <c r="E22" i="2"/>
  <c r="D22" i="2"/>
  <c r="G16" i="2"/>
  <c r="C22" i="2"/>
  <c r="E11" i="2"/>
  <c r="D11" i="2"/>
  <c r="C11" i="2"/>
  <c r="B11" i="2"/>
  <c r="E1" i="2"/>
  <c r="A27" i="2"/>
  <c r="A26" i="2"/>
  <c r="A15" i="2"/>
  <c r="A4" i="2"/>
  <c r="A25" i="1"/>
  <c r="A14" i="1"/>
  <c r="A3" i="1"/>
  <c r="A15" i="1"/>
  <c r="A16" i="1"/>
  <c r="A17" i="1"/>
  <c r="A18" i="1"/>
  <c r="A19" i="1"/>
  <c r="A20" i="1"/>
  <c r="A21" i="1"/>
  <c r="A26" i="1"/>
  <c r="A27" i="1"/>
  <c r="A28" i="1"/>
  <c r="A29" i="1"/>
  <c r="A30" i="1"/>
  <c r="A31" i="1"/>
  <c r="A32" i="1"/>
  <c r="C1" i="1"/>
  <c r="G1" i="1"/>
  <c r="E1" i="1"/>
  <c r="E33" i="20"/>
  <c r="C33" i="20"/>
  <c r="B33" i="20"/>
  <c r="E22" i="20"/>
  <c r="D22" i="20"/>
  <c r="C22" i="20"/>
  <c r="B22" i="20"/>
  <c r="E11" i="20"/>
  <c r="G5" i="20"/>
  <c r="D11" i="20"/>
  <c r="C11" i="20"/>
  <c r="B11" i="20"/>
  <c r="E1" i="20"/>
  <c r="A27" i="20"/>
  <c r="A26" i="20"/>
  <c r="A15" i="20"/>
  <c r="A5" i="20"/>
  <c r="A4" i="20"/>
  <c r="G16" i="20"/>
  <c r="G5" i="2"/>
  <c r="G5" i="1"/>
  <c r="G22" i="11"/>
  <c r="G16" i="1"/>
  <c r="G32" i="11"/>
  <c r="G5" i="14"/>
  <c r="G5" i="17"/>
  <c r="G5" i="18"/>
  <c r="G16" i="21"/>
  <c r="G5" i="21"/>
  <c r="A16" i="23"/>
  <c r="A5" i="23"/>
  <c r="G1" i="25"/>
  <c r="G1" i="24"/>
  <c r="I1" i="12"/>
  <c r="D26" i="1"/>
  <c r="B61" i="12"/>
  <c r="B68" i="12"/>
  <c r="C32" i="1"/>
  <c r="B39" i="12"/>
  <c r="C30" i="1"/>
  <c r="B37" i="12"/>
  <c r="C28" i="1"/>
  <c r="B35" i="12"/>
  <c r="C33" i="1"/>
  <c r="G43" i="11"/>
  <c r="Q10" i="12"/>
  <c r="N5" i="12"/>
  <c r="N12" i="12"/>
  <c r="B33" i="23"/>
  <c r="G27" i="23"/>
  <c r="J12" i="12"/>
  <c r="Q36" i="12"/>
  <c r="N63" i="12"/>
  <c r="N68" i="12"/>
  <c r="D33" i="23"/>
  <c r="J68" i="12"/>
  <c r="K68" i="12"/>
  <c r="G1" i="20"/>
  <c r="A5" i="2"/>
  <c r="A16" i="2"/>
  <c r="G1" i="2"/>
  <c r="A27" i="3"/>
  <c r="A5" i="19"/>
  <c r="A27" i="16"/>
  <c r="C33" i="16"/>
  <c r="G27" i="16"/>
  <c r="A5" i="15"/>
  <c r="G27" i="14"/>
  <c r="B33" i="17"/>
  <c r="G27" i="17"/>
  <c r="G1" i="13"/>
  <c r="G1" i="22"/>
  <c r="B34" i="12"/>
  <c r="G1" i="23"/>
  <c r="C40" i="12"/>
  <c r="D12" i="12"/>
  <c r="Q39" i="12"/>
  <c r="Q37" i="12"/>
  <c r="Q67" i="12"/>
  <c r="C12" i="12"/>
  <c r="D68" i="12"/>
  <c r="A5" i="25"/>
  <c r="A6" i="12"/>
  <c r="A27" i="18"/>
  <c r="A5" i="13"/>
  <c r="A27" i="17"/>
  <c r="A5" i="14"/>
  <c r="A6" i="1"/>
  <c r="A5" i="24"/>
  <c r="A16" i="24"/>
  <c r="A27" i="24"/>
  <c r="A5" i="18"/>
  <c r="A27" i="13"/>
  <c r="A5" i="17"/>
  <c r="A27" i="14"/>
  <c r="E32" i="1"/>
  <c r="E31" i="1"/>
  <c r="E30" i="1"/>
  <c r="E29" i="1"/>
  <c r="E28" i="1"/>
  <c r="E27" i="1"/>
  <c r="E33" i="1"/>
  <c r="G45" i="11"/>
  <c r="G12" i="12"/>
  <c r="L5" i="12"/>
  <c r="B33" i="21"/>
  <c r="G27" i="21"/>
  <c r="F12" i="12"/>
  <c r="I34" i="12"/>
  <c r="I40" i="12"/>
  <c r="C33" i="18"/>
  <c r="G27" i="18"/>
  <c r="E34" i="12"/>
  <c r="Q34" i="12"/>
  <c r="C33" i="14"/>
  <c r="M40" i="12"/>
  <c r="Q33" i="12"/>
  <c r="E40" i="12"/>
  <c r="Q64" i="12"/>
  <c r="L63" i="12"/>
  <c r="D33" i="21"/>
  <c r="F68" i="12"/>
  <c r="A16" i="20"/>
  <c r="D33" i="20"/>
  <c r="G27" i="20"/>
  <c r="D33" i="2"/>
  <c r="G27" i="2"/>
  <c r="A5" i="3"/>
  <c r="A27" i="19"/>
  <c r="A5" i="16"/>
  <c r="A27" i="15"/>
  <c r="A16" i="14"/>
  <c r="G1" i="14"/>
  <c r="A16" i="17"/>
  <c r="G1" i="17"/>
  <c r="A16" i="18"/>
  <c r="G1" i="18"/>
  <c r="A33" i="12"/>
  <c r="G1" i="21"/>
  <c r="B38" i="12"/>
  <c r="C33" i="25"/>
  <c r="G27" i="25"/>
  <c r="A27" i="25"/>
  <c r="A16" i="25"/>
  <c r="A15" i="25"/>
  <c r="A26" i="25"/>
  <c r="A4" i="22"/>
  <c r="A15" i="22"/>
  <c r="A26" i="22"/>
  <c r="A15" i="18"/>
  <c r="A15" i="17"/>
  <c r="A4" i="25"/>
  <c r="A4" i="23"/>
  <c r="A15" i="23"/>
  <c r="A26" i="23"/>
  <c r="A4" i="21"/>
  <c r="A15" i="21"/>
  <c r="A26" i="21"/>
  <c r="A15" i="13"/>
  <c r="A15" i="14"/>
  <c r="O38" i="12"/>
  <c r="Q38" i="12"/>
  <c r="C33" i="24"/>
  <c r="G27" i="24"/>
  <c r="D30" i="1"/>
  <c r="D28" i="1"/>
  <c r="Q11" i="12"/>
  <c r="Q7" i="12"/>
  <c r="Q6" i="12"/>
  <c r="L40" i="12"/>
  <c r="G40" i="12"/>
  <c r="Q66" i="12"/>
  <c r="Q62" i="12"/>
  <c r="M68" i="12"/>
  <c r="Q61" i="12"/>
  <c r="E68" i="12"/>
  <c r="B30" i="1"/>
  <c r="B28" i="1"/>
  <c r="B33" i="1"/>
  <c r="Q8" i="12"/>
  <c r="O12" i="12"/>
  <c r="K12" i="12"/>
  <c r="H12" i="12"/>
  <c r="Q35" i="12"/>
  <c r="K40" i="12"/>
  <c r="H40" i="12"/>
  <c r="Q65" i="12"/>
  <c r="H68" i="12"/>
  <c r="I68" i="12"/>
  <c r="Q12" i="12"/>
  <c r="G42" i="11"/>
  <c r="O40" i="12"/>
  <c r="Q40" i="12"/>
  <c r="L12" i="12"/>
  <c r="Q5" i="12"/>
  <c r="D33" i="1"/>
  <c r="G44" i="11"/>
  <c r="G39" i="11"/>
  <c r="G36" i="11"/>
  <c r="G37" i="11"/>
  <c r="G38" i="11"/>
  <c r="Q68" i="12"/>
  <c r="L68" i="12"/>
  <c r="Q63" i="12"/>
  <c r="A7" i="1"/>
  <c r="A6" i="24"/>
  <c r="A17" i="24"/>
  <c r="A28" i="24"/>
  <c r="A17" i="13"/>
  <c r="A17" i="14"/>
  <c r="A7" i="12"/>
  <c r="A17" i="18"/>
  <c r="A17" i="17"/>
  <c r="A6" i="23"/>
  <c r="A17" i="23"/>
  <c r="A6" i="22"/>
  <c r="A17" i="22"/>
  <c r="A28" i="22"/>
  <c r="A28" i="21"/>
  <c r="A28" i="18"/>
  <c r="A28" i="17"/>
  <c r="A28" i="14"/>
  <c r="A17" i="16"/>
  <c r="A17" i="3"/>
  <c r="A28" i="2"/>
  <c r="A28" i="20"/>
  <c r="A17" i="25"/>
  <c r="A28" i="25"/>
  <c r="A6" i="13"/>
  <c r="A6" i="15"/>
  <c r="A28" i="16"/>
  <c r="A6" i="19"/>
  <c r="A28" i="23"/>
  <c r="A6" i="21"/>
  <c r="A17" i="21"/>
  <c r="A28" i="13"/>
  <c r="A17" i="15"/>
  <c r="A17" i="19"/>
  <c r="A6" i="20"/>
  <c r="A6" i="25"/>
  <c r="A6" i="18"/>
  <c r="A6" i="17"/>
  <c r="A6" i="14"/>
  <c r="A28" i="15"/>
  <c r="A6" i="16"/>
  <c r="A28" i="19"/>
  <c r="A6" i="3"/>
  <c r="A17" i="2"/>
  <c r="A28" i="3"/>
  <c r="A17" i="20"/>
  <c r="A6" i="2"/>
  <c r="A34" i="12"/>
  <c r="A62" i="12"/>
  <c r="B40" i="12"/>
  <c r="G26" i="11"/>
  <c r="G28" i="11"/>
  <c r="G29" i="11"/>
  <c r="A18" i="25"/>
  <c r="A29" i="25"/>
  <c r="A7" i="22"/>
  <c r="A18" i="22"/>
  <c r="A29" i="22"/>
  <c r="A8" i="12"/>
  <c r="A7" i="18"/>
  <c r="A29" i="13"/>
  <c r="A7" i="17"/>
  <c r="A29" i="14"/>
  <c r="A8" i="1"/>
  <c r="A7" i="23"/>
  <c r="A18" i="23"/>
  <c r="A29" i="23"/>
  <c r="A7" i="21"/>
  <c r="A18" i="21"/>
  <c r="A29" i="21"/>
  <c r="A29" i="18"/>
  <c r="A7" i="13"/>
  <c r="A29" i="17"/>
  <c r="A7" i="14"/>
  <c r="A7" i="25"/>
  <c r="A7" i="24"/>
  <c r="A18" i="24"/>
  <c r="A7" i="15"/>
  <c r="A29" i="16"/>
  <c r="A7" i="19"/>
  <c r="A29" i="3"/>
  <c r="A18" i="2"/>
  <c r="A7" i="2"/>
  <c r="A18" i="13"/>
  <c r="A18" i="15"/>
  <c r="A18" i="19"/>
  <c r="A29" i="24"/>
  <c r="A29" i="15"/>
  <c r="A7" i="16"/>
  <c r="A29" i="19"/>
  <c r="A7" i="3"/>
  <c r="A18" i="20"/>
  <c r="A18" i="18"/>
  <c r="A18" i="17"/>
  <c r="A18" i="14"/>
  <c r="A18" i="16"/>
  <c r="A18" i="3"/>
  <c r="A29" i="20"/>
  <c r="A29" i="2"/>
  <c r="A7" i="20"/>
  <c r="G27" i="11"/>
  <c r="G27" i="1"/>
  <c r="A35" i="12"/>
  <c r="A63" i="12"/>
  <c r="G46" i="11"/>
  <c r="G49" i="11"/>
  <c r="G48" i="11"/>
  <c r="G47" i="11"/>
  <c r="A9" i="1"/>
  <c r="A19" i="18"/>
  <c r="A19" i="17"/>
  <c r="A8" i="24"/>
  <c r="A19" i="24"/>
  <c r="A30" i="24"/>
  <c r="A9" i="12"/>
  <c r="A19" i="13"/>
  <c r="A19" i="14"/>
  <c r="A8" i="13"/>
  <c r="A19" i="15"/>
  <c r="A19" i="19"/>
  <c r="A8" i="20"/>
  <c r="A8" i="25"/>
  <c r="A8" i="23"/>
  <c r="A19" i="23"/>
  <c r="A8" i="22"/>
  <c r="A19" i="22"/>
  <c r="A30" i="22"/>
  <c r="A30" i="21"/>
  <c r="A30" i="13"/>
  <c r="A30" i="15"/>
  <c r="A8" i="16"/>
  <c r="A30" i="19"/>
  <c r="A19" i="25"/>
  <c r="A30" i="25"/>
  <c r="A8" i="18"/>
  <c r="A8" i="17"/>
  <c r="A8" i="14"/>
  <c r="A19" i="16"/>
  <c r="A19" i="3"/>
  <c r="A30" i="2"/>
  <c r="A30" i="20"/>
  <c r="A30" i="23"/>
  <c r="A8" i="21"/>
  <c r="A19" i="21"/>
  <c r="A30" i="18"/>
  <c r="A30" i="17"/>
  <c r="A30" i="14"/>
  <c r="A8" i="15"/>
  <c r="A30" i="16"/>
  <c r="A8" i="19"/>
  <c r="A30" i="3"/>
  <c r="A8" i="2"/>
  <c r="A19" i="20"/>
  <c r="A8" i="3"/>
  <c r="A19" i="2"/>
  <c r="A36" i="12"/>
  <c r="A64" i="12"/>
  <c r="A9" i="23"/>
  <c r="A20" i="23"/>
  <c r="A31" i="23"/>
  <c r="A9" i="21"/>
  <c r="A20" i="21"/>
  <c r="A31" i="21"/>
  <c r="A10" i="12"/>
  <c r="A31" i="18"/>
  <c r="A9" i="13"/>
  <c r="A31" i="17"/>
  <c r="A9" i="14"/>
  <c r="A10" i="1"/>
  <c r="A20" i="25"/>
  <c r="A31" i="25"/>
  <c r="A9" i="22"/>
  <c r="A20" i="22"/>
  <c r="A31" i="22"/>
  <c r="A9" i="18"/>
  <c r="A31" i="13"/>
  <c r="A9" i="17"/>
  <c r="A31" i="14"/>
  <c r="A20" i="13"/>
  <c r="A31" i="15"/>
  <c r="A9" i="16"/>
  <c r="A31" i="19"/>
  <c r="A9" i="3"/>
  <c r="A20" i="20"/>
  <c r="A9" i="24"/>
  <c r="A20" i="24"/>
  <c r="A20" i="16"/>
  <c r="A9" i="25"/>
  <c r="A20" i="18"/>
  <c r="A20" i="17"/>
  <c r="A20" i="14"/>
  <c r="A9" i="15"/>
  <c r="A31" i="16"/>
  <c r="A9" i="19"/>
  <c r="A31" i="3"/>
  <c r="A20" i="2"/>
  <c r="A9" i="2"/>
  <c r="A31" i="24"/>
  <c r="A20" i="15"/>
  <c r="A20" i="19"/>
  <c r="A31" i="2"/>
  <c r="A31" i="20"/>
  <c r="A20" i="3"/>
  <c r="A9" i="20"/>
  <c r="A37" i="12"/>
  <c r="A65" i="12"/>
  <c r="A10" i="24"/>
  <c r="A21" i="24"/>
  <c r="A32" i="24"/>
  <c r="A21" i="13"/>
  <c r="A21" i="14"/>
  <c r="A21" i="18"/>
  <c r="A21" i="17"/>
  <c r="A32" i="23"/>
  <c r="A10" i="21"/>
  <c r="A21" i="21"/>
  <c r="A32" i="13"/>
  <c r="A21" i="16"/>
  <c r="A21" i="3"/>
  <c r="A32" i="2"/>
  <c r="A32" i="20"/>
  <c r="A10" i="18"/>
  <c r="A10" i="17"/>
  <c r="A10" i="14"/>
  <c r="A10" i="15"/>
  <c r="A32" i="16"/>
  <c r="A10" i="19"/>
  <c r="A32" i="3"/>
  <c r="A10" i="23"/>
  <c r="A21" i="23"/>
  <c r="A10" i="22"/>
  <c r="A21" i="22"/>
  <c r="A32" i="22"/>
  <c r="A32" i="21"/>
  <c r="A32" i="18"/>
  <c r="A32" i="17"/>
  <c r="A32" i="14"/>
  <c r="A21" i="15"/>
  <c r="A21" i="19"/>
  <c r="A10" i="20"/>
  <c r="A10" i="25"/>
  <c r="A21" i="25"/>
  <c r="A32" i="25"/>
  <c r="A11" i="12"/>
  <c r="A10" i="13"/>
  <c r="A32" i="15"/>
  <c r="A10" i="16"/>
  <c r="A32" i="19"/>
  <c r="A10" i="3"/>
  <c r="A21" i="2"/>
  <c r="A21" i="20"/>
  <c r="A10" i="2"/>
  <c r="A38" i="12"/>
  <c r="A66" i="12"/>
</calcChain>
</file>

<file path=xl/sharedStrings.xml><?xml version="1.0" encoding="utf-8"?>
<sst xmlns="http://schemas.openxmlformats.org/spreadsheetml/2006/main" count="430" uniqueCount="63">
  <si>
    <t>P.L.E.G. Statistics for:</t>
  </si>
  <si>
    <t>to</t>
  </si>
  <si>
    <t>Completed on same day</t>
  </si>
  <si>
    <t>Referred (RSV, ILL, etc)</t>
  </si>
  <si>
    <t>Branch Delivery</t>
  </si>
  <si>
    <t>Other</t>
  </si>
  <si>
    <t>% satisfied on same day</t>
  </si>
  <si>
    <t>TOTAL</t>
  </si>
  <si>
    <t>Library Service:</t>
  </si>
  <si>
    <t>Dates of Collection:</t>
  </si>
  <si>
    <t>For the sampling week:</t>
  </si>
  <si>
    <t>a)  Total number completed on same day</t>
  </si>
  <si>
    <t>COMPLETED REQUESTS (same day)</t>
  </si>
  <si>
    <t>TOTALS</t>
  </si>
  <si>
    <t>Branch Delivery Requests</t>
  </si>
  <si>
    <t>d)  Other requests</t>
  </si>
  <si>
    <t>e)  Total number of requests</t>
  </si>
  <si>
    <t>f)  Information Request Completion Rate</t>
  </si>
  <si>
    <t>Comments/variations</t>
  </si>
  <si>
    <t>Referrals (Reserves, etc)</t>
  </si>
  <si>
    <t>g)   Rate + Branch delivery (a+b)</t>
  </si>
  <si>
    <t>h)   Rate + Branch delivery + Referrals (a+b+c)</t>
  </si>
  <si>
    <t>b)  Total supplied by next branch delivery</t>
  </si>
  <si>
    <t>i)  Total number completed on same day</t>
  </si>
  <si>
    <t>ii)  Total supplied by next branch delivery</t>
  </si>
  <si>
    <t>c)   Total number of referrals (reserves, etc.)</t>
  </si>
  <si>
    <t>iii)   Total number of referrals (reserves, etc.)</t>
  </si>
  <si>
    <t>iv)  Other requests</t>
  </si>
  <si>
    <t>v)  Total number of requests</t>
  </si>
  <si>
    <t>vi)  Information Request Completion Rate</t>
  </si>
  <si>
    <t>vii)   Rate + Branch delivery (i+ii)</t>
  </si>
  <si>
    <t>viii)   Rate + Branch delivery + Referrals (i+ii+iii)</t>
  </si>
  <si>
    <t>ix)  Total number completed on same day</t>
  </si>
  <si>
    <t>x)  Total supplied by next branch delivery</t>
  </si>
  <si>
    <t>xi)   Total number of referrals (reserves, etc.)</t>
  </si>
  <si>
    <t>xii)  Other requests</t>
  </si>
  <si>
    <t>xiii)  Total number of requests</t>
  </si>
  <si>
    <t>xiv)  Information Request Completion Rate</t>
  </si>
  <si>
    <t>xv)   Rate + Branch delivery (ix+x)</t>
  </si>
  <si>
    <t>xvi)   Rate + Branch delivery + Referrals (ix+x+xi)</t>
  </si>
  <si>
    <t>FULL TOTAL</t>
  </si>
  <si>
    <t>ALL</t>
  </si>
  <si>
    <t xml:space="preserve"> LIBRARY NAME</t>
  </si>
  <si>
    <t>Location01</t>
  </si>
  <si>
    <t>Location02</t>
  </si>
  <si>
    <t>Location03</t>
  </si>
  <si>
    <t>Location04</t>
  </si>
  <si>
    <t>Location05</t>
  </si>
  <si>
    <t>Location06</t>
  </si>
  <si>
    <t>Location07</t>
  </si>
  <si>
    <t>Location08</t>
  </si>
  <si>
    <t>Location09</t>
  </si>
  <si>
    <t>Location10</t>
  </si>
  <si>
    <t>Location11</t>
  </si>
  <si>
    <t>Location12</t>
  </si>
  <si>
    <t>Location13</t>
  </si>
  <si>
    <t>Location14</t>
  </si>
  <si>
    <t>Location15</t>
  </si>
  <si>
    <t>This Library collected statistics at 15 locations.</t>
  </si>
  <si>
    <t>Information Service</t>
  </si>
  <si>
    <t>Customer Service</t>
  </si>
  <si>
    <t>Enquiry Completion Rate (ERC)</t>
  </si>
  <si>
    <t>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</si>
</sst>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\ \ \ \ \ \ \ \ \ d\-mmm\-yy"/>
    <numFmt numFmtId="165" formatCode="dddd\ \ \ \ \ \ \ \ \ \ \ \ d\-mmm\-yy"/>
  </numFmts>
  <fonts count="8" x14ac:knownFonts="1">
    <font>
      <sz val="12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wrapText="1"/>
    </xf>
    <xf numFmtId="10" fontId="0" fillId="0" borderId="3" xfId="0" applyNumberForma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top" wrapText="1"/>
    </xf>
    <xf numFmtId="0" fontId="0" fillId="0" borderId="4" xfId="0" applyBorder="1" applyProtection="1"/>
    <xf numFmtId="0" fontId="2" fillId="0" borderId="0" xfId="0" applyFont="1"/>
    <xf numFmtId="0" fontId="4" fillId="0" borderId="5" xfId="0" applyFont="1" applyBorder="1"/>
    <xf numFmtId="0" fontId="0" fillId="0" borderId="5" xfId="0" applyBorder="1" applyAlignment="1">
      <alignment horizontal="center"/>
    </xf>
    <xf numFmtId="0" fontId="0" fillId="0" borderId="5" xfId="0" applyBorder="1"/>
    <xf numFmtId="10" fontId="5" fillId="0" borderId="5" xfId="0" applyNumberFormat="1" applyFont="1" applyBorder="1" applyProtection="1"/>
    <xf numFmtId="0" fontId="3" fillId="0" borderId="1" xfId="0" applyFont="1" applyBorder="1" applyAlignment="1" applyProtection="1">
      <alignment horizontal="left" wrapText="1"/>
    </xf>
    <xf numFmtId="164" fontId="6" fillId="0" borderId="1" xfId="0" applyNumberFormat="1" applyFont="1" applyBorder="1" applyAlignment="1" applyProtection="1">
      <alignment horizontal="center" vertical="top" wrapText="1" shrinkToFit="1"/>
    </xf>
    <xf numFmtId="15" fontId="0" fillId="0" borderId="0" xfId="0" applyNumberFormat="1" applyProtection="1"/>
    <xf numFmtId="15" fontId="2" fillId="0" borderId="0" xfId="0" applyNumberFormat="1" applyFont="1" applyProtection="1"/>
    <xf numFmtId="15" fontId="0" fillId="0" borderId="5" xfId="0" applyNumberFormat="1" applyBorder="1" applyProtection="1"/>
    <xf numFmtId="0" fontId="0" fillId="0" borderId="6" xfId="0" applyBorder="1" applyProtection="1"/>
    <xf numFmtId="165" fontId="6" fillId="0" borderId="1" xfId="0" applyNumberFormat="1" applyFont="1" applyBorder="1" applyAlignment="1" applyProtection="1">
      <alignment horizontal="center" vertical="top" wrapText="1" shrinkToFit="1"/>
    </xf>
    <xf numFmtId="0" fontId="0" fillId="2" borderId="1" xfId="0" applyFill="1" applyBorder="1" applyProtection="1"/>
    <xf numFmtId="15" fontId="0" fillId="2" borderId="5" xfId="0" applyNumberFormat="1" applyFill="1" applyBorder="1" applyProtection="1"/>
    <xf numFmtId="10" fontId="4" fillId="0" borderId="5" xfId="0" applyNumberFormat="1" applyFont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13" xfId="0" applyFill="1" applyBorder="1"/>
    <xf numFmtId="0" fontId="0" fillId="0" borderId="1" xfId="0" applyFill="1" applyBorder="1" applyProtection="1"/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>
      <alignment horizontal="right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95208447781238"/>
          <c:y val="3.83153829909192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3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02613050790183E-2"/>
          <c:y val="0.2835350930850763"/>
          <c:w val="0.88374823982506734"/>
          <c:h val="0.356334644012325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967920"/>
        <c:axId val="47968480"/>
        <c:axId val="0"/>
      </c:bar3DChart>
      <c:dateAx>
        <c:axId val="4796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385185863394985"/>
              <c:y val="0.7318269124405426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684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796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9331990477934444"/>
              <c:y val="0.3639979485322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67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187043298379687"/>
          <c:w val="0.92243109394365941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Location03!$B$25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45040"/>
        <c:axId val="130945600"/>
        <c:axId val="0"/>
      </c:bar3DChart>
      <c:dateAx>
        <c:axId val="1309450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5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456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5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Location03!$C$25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2964763811221529"/>
          <c:h val="0.5420031674130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Location03!$C$25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47840"/>
        <c:axId val="130948400"/>
        <c:axId val="0"/>
      </c:bar3DChart>
      <c:dateAx>
        <c:axId val="1309478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8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484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7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Location03!$D$3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916231756973038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Location03!$A$25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Location03!$D$25:$D$32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50640"/>
        <c:axId val="130951200"/>
        <c:axId val="0"/>
      </c:bar3DChart>
      <c:dateAx>
        <c:axId val="130950640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51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5120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50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Location04!$B$25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75984"/>
        <c:axId val="205376544"/>
        <c:axId val="0"/>
      </c:bar3DChart>
      <c:dateAx>
        <c:axId val="2053759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76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76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759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Location04!$C$25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Location04!$C$25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78784"/>
        <c:axId val="205379344"/>
        <c:axId val="0"/>
      </c:bar3DChart>
      <c:dateAx>
        <c:axId val="2053787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793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793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787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Location04!$D$3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Location04!$A$25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Location04!$D$25:$D$32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81584"/>
        <c:axId val="205382144"/>
        <c:axId val="0"/>
      </c:bar3DChart>
      <c:dateAx>
        <c:axId val="2053815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21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821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15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Location05!$B$25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84384"/>
        <c:axId val="205384944"/>
        <c:axId val="0"/>
      </c:bar3DChart>
      <c:dateAx>
        <c:axId val="2053843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49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849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43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Location05!$C$25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Location05!$C$25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87184"/>
        <c:axId val="205387744"/>
        <c:axId val="0"/>
      </c:bar3DChart>
      <c:dateAx>
        <c:axId val="2053871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77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877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71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Location05!$D$3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Location05!$A$25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Location05!$D$25:$D$32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89984"/>
        <c:axId val="205390544"/>
        <c:axId val="0"/>
      </c:bar3DChart>
      <c:dateAx>
        <c:axId val="20538998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9054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39054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3899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Location06!$B$25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39024"/>
        <c:axId val="205939584"/>
        <c:axId val="0"/>
      </c:bar3DChart>
      <c:dateAx>
        <c:axId val="2059390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39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395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39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TOTALS!$C$3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81660200638183"/>
          <c:y val="3.8462749848576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97482173776106E-2"/>
          <c:y val="0.30000967203657719"/>
          <c:w val="0.88924162696880349"/>
          <c:h val="0.450014508054865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36240"/>
        <c:axId val="131136800"/>
        <c:axId val="0"/>
      </c:bar3DChart>
      <c:dateAx>
        <c:axId val="13113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669184209116716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6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1136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0355057658609"/>
              <c:y val="0.43078295982232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6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Location06!$C$25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Location06!$C$25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41824"/>
        <c:axId val="205942384"/>
        <c:axId val="0"/>
      </c:bar3DChart>
      <c:dateAx>
        <c:axId val="2059418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23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423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1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Location06!$D$3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Location06!$A$25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Location06!$A$26:$A$32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Location06!$D$25:$D$32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44624"/>
        <c:axId val="205945184"/>
        <c:axId val="0"/>
      </c:bar3DChart>
      <c:dateAx>
        <c:axId val="2059446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51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451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4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Location07!$B$25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47424"/>
        <c:axId val="205947984"/>
        <c:axId val="0"/>
      </c:bar3DChart>
      <c:dateAx>
        <c:axId val="2059474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79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479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474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Location07!$C$25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Location07!$C$25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50224"/>
        <c:axId val="205950784"/>
        <c:axId val="0"/>
      </c:bar3DChart>
      <c:dateAx>
        <c:axId val="2059502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507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507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502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Location07!$D$3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Location07!$A$25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Location07!$A$26:$A$32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Location07!$D$25:$D$32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53024"/>
        <c:axId val="205953584"/>
        <c:axId val="0"/>
      </c:bar3DChart>
      <c:dateAx>
        <c:axId val="20595302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5358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595358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59530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Location08!$B$25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04544"/>
        <c:axId val="206405104"/>
        <c:axId val="0"/>
      </c:bar3DChart>
      <c:dateAx>
        <c:axId val="2064045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05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05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04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Location08!$C$25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Location08!$C$25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07344"/>
        <c:axId val="206407904"/>
        <c:axId val="0"/>
      </c:bar3DChart>
      <c:dateAx>
        <c:axId val="2064073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079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079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073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Location08!$D$3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Location08!$A$25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Location08!$A$26:$A$32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Location08!$D$25:$D$32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10144"/>
        <c:axId val="206410704"/>
        <c:axId val="0"/>
      </c:bar3DChart>
      <c:dateAx>
        <c:axId val="2064101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07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107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01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Location09!$B$25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12944"/>
        <c:axId val="206413504"/>
        <c:axId val="0"/>
      </c:bar3DChart>
      <c:dateAx>
        <c:axId val="2064129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3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135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29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Location09!$C$25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Location09!$C$25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15744"/>
        <c:axId val="206416304"/>
        <c:axId val="0"/>
      </c:bar3DChart>
      <c:dateAx>
        <c:axId val="2064157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63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16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57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TOTALS!$D$3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46745177261006"/>
          <c:y val="3.831538299091923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297482173776106E-2"/>
          <c:y val="0.30269286964487879"/>
          <c:w val="0.8950727196046645"/>
          <c:h val="0.448291971499377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TOTALS!$D$25</c:f>
              <c:strCache>
                <c:ptCount val="1"/>
                <c:pt idx="0">
                  <c:v>Referred (RSV, ILL, etc)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TOTALS!$A$26:$A$32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 formatCode="dddd\ \ \ \ \ \ \ \ \ \ \ \ d\-mmm\-yy">
                  <c:v>6</c:v>
                </c:pt>
              </c:numCache>
            </c:numRef>
          </c:cat>
          <c:val>
            <c:numRef>
              <c:f>TOTALS!$D$26:$D$32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39040"/>
        <c:axId val="131139600"/>
        <c:axId val="0"/>
      </c:bar3DChart>
      <c:dateAx>
        <c:axId val="13113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960729398621088"/>
              <c:y val="0.84294204603734879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96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1139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327066259574693"/>
              <c:y val="0.43296587926509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390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Location09!$D$3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Location09!$A$25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Location09!$A$26:$A$32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Location09!$D$25:$D$32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418544"/>
        <c:axId val="206419104"/>
        <c:axId val="0"/>
      </c:bar3DChart>
      <c:dateAx>
        <c:axId val="206418544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91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4191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4185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4174524564945079E-2"/>
          <c:y val="0.20808183092175986"/>
          <c:w val="0.92243109394365941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Location10!$B$25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66096"/>
        <c:axId val="206866656"/>
        <c:axId val="0"/>
      </c:bar3DChart>
      <c:dateAx>
        <c:axId val="2068660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666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8666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660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Location10!$C$25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2062159199079687"/>
          <c:w val="0.92964763811221529"/>
          <c:h val="0.52673547255630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Location10!$C$25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68896"/>
        <c:axId val="206869456"/>
        <c:axId val="0"/>
      </c:bar3DChart>
      <c:dateAx>
        <c:axId val="2068688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694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8694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688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Location10!$D$3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7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6336773627815457"/>
          <c:w val="0.92671499572069405"/>
          <c:h val="0.5839893282689514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Location10!$A$25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Location10!$A$26:$A$32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Location10!$D$25:$D$32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71696"/>
        <c:axId val="206872256"/>
        <c:axId val="0"/>
      </c:bar3DChart>
      <c:dateAx>
        <c:axId val="2068716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22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8722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16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808183092175986"/>
          <c:w val="0.91950274126447318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Location11!$B$25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74496"/>
        <c:axId val="206875056"/>
        <c:axId val="0"/>
      </c:bar3DChart>
      <c:dateAx>
        <c:axId val="2068744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50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8750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44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Location11!$C$25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Location11!$C$25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77296"/>
        <c:axId val="206877856"/>
        <c:axId val="0"/>
      </c:bar3DChart>
      <c:dateAx>
        <c:axId val="2068772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785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687785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772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Location11!$D$3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87806251983127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Location11!$A$25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Location11!$D$25:$D$32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880096"/>
        <c:axId val="207137568"/>
        <c:axId val="0"/>
      </c:bar3DChart>
      <c:dateAx>
        <c:axId val="206880096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37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375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68800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808183092175986"/>
          <c:w val="0.91950274126447318"/>
          <c:h val="0.58076570719953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Location12!$B$25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39808"/>
        <c:axId val="207140368"/>
        <c:axId val="0"/>
      </c:bar3DChart>
      <c:dateAx>
        <c:axId val="20713980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03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403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398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Location12!$C$25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Location12!$C$25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42608"/>
        <c:axId val="207143168"/>
        <c:axId val="0"/>
      </c:bar3DChart>
      <c:dateAx>
        <c:axId val="20714260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31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431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2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Location12!$D$3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955081256397844"/>
          <c:w val="0.92671499572069405"/>
          <c:h val="0.5878062519831276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Location12!$A$25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Location12!$D$25:$D$32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45408"/>
        <c:axId val="207145968"/>
        <c:axId val="0"/>
      </c:bar3DChart>
      <c:dateAx>
        <c:axId val="20714540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59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459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54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29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0778933054772831E-2"/>
          <c:y val="0.25000806003048098"/>
          <c:w val="0.88729086179342476"/>
          <c:h val="0.515401231447453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41840"/>
        <c:axId val="131142400"/>
        <c:axId val="0"/>
      </c:bar3DChart>
      <c:dateAx>
        <c:axId val="131141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146470527201667"/>
              <c:y val="0.85387361195235212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24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1142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4348923807657277"/>
              <c:y val="0.407705632949727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18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20187043298379687"/>
          <c:w val="0.91950274126447318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Location13!$B$25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48208"/>
        <c:axId val="207148768"/>
        <c:axId val="0"/>
      </c:bar3DChart>
      <c:dateAx>
        <c:axId val="20714820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87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487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482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Location13!$C$25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917082084826841"/>
          <c:w val="0.93111395930797591"/>
          <c:h val="0.538186243698837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Location13!$C$25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151008"/>
        <c:axId val="207151568"/>
        <c:axId val="0"/>
      </c:bar3DChart>
      <c:dateAx>
        <c:axId val="20715100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5156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715156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1510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Location13!$D$3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557338888498023"/>
          <c:w val="0.92671499572069405"/>
          <c:h val="0.59162317569730383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Location13!$A$25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Location13!$A$26:$A$32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Location13!$D$25:$D$32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63472"/>
        <c:axId val="208264032"/>
        <c:axId val="0"/>
      </c:bar3DChart>
      <c:dateAx>
        <c:axId val="2082634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40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640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3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19876473401481537"/>
          <c:w val="0.91950274126447318"/>
          <c:h val="0.586977105137501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Location14!$B$25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66272"/>
        <c:axId val="208266832"/>
        <c:axId val="0"/>
      </c:bar3DChart>
      <c:dateAx>
        <c:axId val="2082662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68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668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6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Location14!$C$25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30535389713409228"/>
          <c:w val="0.93111395930797591"/>
          <c:h val="0.5420031674130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Location14!$C$25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69072"/>
        <c:axId val="208269632"/>
        <c:axId val="0"/>
      </c:bar3DChart>
      <c:dateAx>
        <c:axId val="2082690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96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696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69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Location14!$D$3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4810004142144998"/>
          <c:w val="0.92818131691645467"/>
          <c:h val="0.599257023125656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Location14!$A$25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Location14!$A$26:$A$32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Location14!$D$25:$D$32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71872"/>
        <c:axId val="208272432"/>
        <c:axId val="0"/>
      </c:bar3DChart>
      <c:dateAx>
        <c:axId val="2082718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24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724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18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638700904538187E-2"/>
          <c:y val="0.1925533360768524"/>
          <c:w val="0.91950274126447318"/>
          <c:h val="0.59318850307546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Location15!$B$25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Location15!$B$26:$B$32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74672"/>
        <c:axId val="208275232"/>
        <c:axId val="0"/>
      </c:bar3DChart>
      <c:dateAx>
        <c:axId val="2082746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52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752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46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Location15!$C$25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9772004970573995"/>
          <c:w val="0.93111395930797591"/>
          <c:h val="0.549637014841366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Location15!$C$25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Location15!$C$26:$C$32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277472"/>
        <c:axId val="208278032"/>
        <c:axId val="0"/>
      </c:bar3DChart>
      <c:dateAx>
        <c:axId val="208277472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803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827803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2774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Location15!$D$3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5.5720205438902493E-2"/>
          <c:y val="0.24810004142144998"/>
          <c:w val="0.92818131691645467"/>
          <c:h val="0.5992570231256561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Location15!$A$25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Location15!$A$26:$A$32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Location15!$D$25:$D$32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107888"/>
        <c:axId val="209108448"/>
        <c:axId val="0"/>
      </c:bar3DChart>
      <c:dateAx>
        <c:axId val="209107888"/>
        <c:scaling>
          <c:orientation val="minMax"/>
        </c:scaling>
        <c:delete val="0"/>
        <c:axPos val="b"/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84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2091084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078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Comparisons!$A$3</c:f>
          <c:strCache>
            <c:ptCount val="1"/>
            <c:pt idx="0">
              <c:v>COMPLETED REQUESTS (same day)</c:v>
            </c:pt>
          </c:strCache>
        </c:strRef>
      </c:tx>
      <c:layout>
        <c:manualLayout>
          <c:xMode val="edge"/>
          <c:yMode val="edge"/>
          <c:x val="0.38764478764478766"/>
          <c:y val="3.662607174103237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0"/>
      <c:rotY val="20"/>
      <c:depthPercent val="5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6254826254826256E-2"/>
          <c:y val="0.16981205696819926"/>
          <c:w val="0.86872586872586877"/>
          <c:h val="0.672588931521103"/>
        </c:manualLayout>
      </c:layout>
      <c:bar3DChart>
        <c:barDir val="col"/>
        <c:grouping val="clustered"/>
        <c:varyColors val="0"/>
        <c:ser>
          <c:idx val="0"/>
          <c:order val="0"/>
          <c:tx>
            <c:v>Data 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7311890067795571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850930795812507E-4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1568925505933145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3044315406520179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1839702469623745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1280515611223922E-3"/>
                  <c:y val="-2.2831360832448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99932103081717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9273300296922007E-3"/>
                  <c:y val="-2.61610090082954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7826082550492801E-3"/>
                  <c:y val="-2.2831360832448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Comparisons!$B$4:$P$4</c:f>
              <c:strCache>
                <c:ptCount val="15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  <c:pt idx="14">
                  <c:v>Location15</c:v>
                </c:pt>
              </c:strCache>
            </c:strRef>
          </c:cat>
          <c:val>
            <c:numRef>
              <c:f>Comparisons!$B$12:$P$12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110688"/>
        <c:axId val="209111248"/>
        <c:axId val="0"/>
      </c:bar3DChart>
      <c:catAx>
        <c:axId val="2091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11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911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11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193050193050195"/>
          <c:y val="0.23307541557305336"/>
          <c:w val="9.2664092664092701E-2"/>
          <c:h val="0.6958964129483813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Location01!$C$25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687539797170327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6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198172162791013E-2"/>
          <c:y val="0.3129877445624446"/>
          <c:w val="0.8935189839099329"/>
          <c:h val="0.438946227130257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44640"/>
        <c:axId val="131145200"/>
        <c:axId val="0"/>
      </c:bar3DChart>
      <c:dateAx>
        <c:axId val="1311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78255602665051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5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114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6272701859013186"/>
              <c:y val="0.43512933020776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46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Branch Delivery Requests</a:t>
            </a:r>
          </a:p>
        </c:rich>
      </c:tx>
      <c:layout>
        <c:manualLayout>
          <c:xMode val="edge"/>
          <c:yMode val="edge"/>
          <c:x val="0.37375749436002775"/>
          <c:y val="3.754409538398144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599585655664767"/>
          <c:y val="0.32765663171105786"/>
          <c:w val="0.30268502845623291"/>
          <c:h val="0.49148494756658673"/>
        </c:manualLayout>
      </c:layout>
      <c:pie3DChart>
        <c:varyColors val="1"/>
        <c:ser>
          <c:idx val="0"/>
          <c:order val="0"/>
          <c:tx>
            <c:v>Data A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500235863759871E-3"/>
                  <c:y val="-1.547121867004758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4741742582228543E-2"/>
                  <c:y val="-0.179299534525576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Comparisons!$B$32:$P$32</c:f>
              <c:strCache>
                <c:ptCount val="15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  <c:pt idx="14">
                  <c:v>Location15</c:v>
                </c:pt>
              </c:strCache>
            </c:strRef>
          </c:cat>
          <c:val>
            <c:numRef>
              <c:f>Comparisons!$B$40:$P$40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24777254013818"/>
          <c:y val="0.27987351410425232"/>
          <c:w val="0.12458580219278614"/>
          <c:h val="0.600703734558777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Demand for Reserves, ILL, etc.</a:t>
            </a:r>
          </a:p>
        </c:rich>
      </c:tx>
      <c:layout>
        <c:manualLayout>
          <c:xMode val="edge"/>
          <c:yMode val="edge"/>
          <c:x val="0.39769250549762358"/>
          <c:y val="3.71206639710576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214780219598996"/>
          <c:y val="0.31721174252909928"/>
          <c:w val="0.31663417868062493"/>
          <c:h val="0.5028143578386786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065970042274206E-3"/>
                  <c:y val="-0.1906613844646069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31420501291565756"/>
                  <c:y val="-0.183912198453349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Comparisons!$B$60:$P$60</c:f>
              <c:strCache>
                <c:ptCount val="15"/>
                <c:pt idx="0">
                  <c:v>Location01</c:v>
                </c:pt>
                <c:pt idx="1">
                  <c:v>Location02</c:v>
                </c:pt>
                <c:pt idx="2">
                  <c:v>Location03</c:v>
                </c:pt>
                <c:pt idx="3">
                  <c:v>Location04</c:v>
                </c:pt>
                <c:pt idx="4">
                  <c:v>Location05</c:v>
                </c:pt>
                <c:pt idx="5">
                  <c:v>Location06</c:v>
                </c:pt>
                <c:pt idx="6">
                  <c:v>Location07</c:v>
                </c:pt>
                <c:pt idx="7">
                  <c:v>Location08</c:v>
                </c:pt>
                <c:pt idx="8">
                  <c:v>Location09</c:v>
                </c:pt>
                <c:pt idx="9">
                  <c:v>Location10</c:v>
                </c:pt>
                <c:pt idx="10">
                  <c:v>Location11</c:v>
                </c:pt>
                <c:pt idx="11">
                  <c:v>Location12</c:v>
                </c:pt>
                <c:pt idx="12">
                  <c:v>Location13</c:v>
                </c:pt>
                <c:pt idx="13">
                  <c:v>Location14</c:v>
                </c:pt>
                <c:pt idx="14">
                  <c:v>Location15</c:v>
                </c:pt>
              </c:strCache>
            </c:strRef>
          </c:cat>
          <c:val>
            <c:numRef>
              <c:f>Comparisons!$B$68:$P$68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053291480456829"/>
          <c:y val="0.29696424771227919"/>
          <c:w val="0.12243190040434138"/>
          <c:h val="0.6512963751152729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landscape" horizontalDpi="30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Location01!$D$25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164383241099318"/>
          <c:y val="3.8462749848576623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82457977991713E-2"/>
          <c:y val="0.32308733911631393"/>
          <c:w val="0.90493170409013635"/>
          <c:h val="0.4269368409751290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Location01!$D$25</c:f>
              <c:strCache>
                <c:ptCount val="1"/>
                <c:pt idx="0">
                  <c:v>Referred (RSV, ILL, etc)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Location01!$A$26:$A$32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Location01!$D$26:$D$32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47440"/>
        <c:axId val="131148000"/>
        <c:axId val="0"/>
      </c:bar3DChart>
      <c:dateAx>
        <c:axId val="13114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6658211557136337"/>
              <c:y val="0.84233474661821117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8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1148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007897415497654"/>
              <c:y val="0.43847567131031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47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Completed Requests</a:t>
            </a:r>
          </a:p>
        </c:rich>
      </c:tx>
      <c:layout>
        <c:manualLayout>
          <c:xMode val="edge"/>
          <c:yMode val="edge"/>
          <c:x val="0.32943974975309637"/>
          <c:y val="3.41627948680328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view3D>
      <c:rotX val="15"/>
      <c:hPercent val="33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2243109394365946E-2"/>
          <c:y val="0.21118752989074135"/>
          <c:w val="0.8858266854538317"/>
          <c:h val="0.496911835037038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Location02!$B$25</c:f>
              <c:strCache>
                <c:ptCount val="1"/>
                <c:pt idx="0">
                  <c:v>Completed on same day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Location02!$B$26:$B$32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150240"/>
        <c:axId val="130937200"/>
        <c:axId val="0"/>
      </c:bar3DChart>
      <c:dateAx>
        <c:axId val="13115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292898782966919"/>
              <c:y val="0.7795304934709248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372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37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2591923081357145"/>
              <c:y val="0.382000945533982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150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Location02!$C$25</c:f>
          <c:strCache>
            <c:ptCount val="1"/>
            <c:pt idx="0">
              <c:v>Branch Delivery</c:v>
            </c:pt>
          </c:strCache>
        </c:strRef>
      </c:tx>
      <c:layout>
        <c:manualLayout>
          <c:xMode val="edge"/>
          <c:yMode val="edge"/>
          <c:x val="0.3680465821537704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5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844556528677889E-2"/>
          <c:y val="0.32062159199079687"/>
          <c:w val="0.89152328702243988"/>
          <c:h val="0.431312379701905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Location02!$C$25</c:f>
              <c:strCache>
                <c:ptCount val="1"/>
                <c:pt idx="0">
                  <c:v>Branch Delivery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Location02!$C$26:$C$32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39440"/>
        <c:axId val="130940000"/>
        <c:axId val="0"/>
      </c:bar3DChart>
      <c:dateAx>
        <c:axId val="13093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802064331401395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00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400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982897299127932"/>
              <c:y val="0.44276331870729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394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Location02!$D$3</c:f>
          <c:strCache>
            <c:ptCount val="1"/>
            <c:pt idx="0">
              <c:v>Referred (RSV, ILL, etc)</c:v>
            </c:pt>
          </c:strCache>
        </c:strRef>
      </c:tx>
      <c:layout>
        <c:manualLayout>
          <c:xMode val="edge"/>
          <c:yMode val="edge"/>
          <c:x val="0.30352845190538863"/>
          <c:y val="3.816914107110656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view3D>
      <c:rotX val="15"/>
      <c:hPercent val="28"/>
      <c:rotY val="20"/>
      <c:depthPercent val="50"/>
      <c:rAngAx val="1"/>
    </c:view3D>
    <c:floor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3844556528677889E-2"/>
          <c:y val="0.26718465999233076"/>
          <c:w val="0.88859064463091875"/>
          <c:h val="0.484749311700371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Location02!$A$25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Location02!$A$26:$A$32</c:f>
              <c:numCache>
                <c:formatCode>dddd\ \ \ \ \ \ \ \ \ d\-mmm\-yy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Location02!$D$25:$D$32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942240"/>
        <c:axId val="130942800"/>
        <c:axId val="0"/>
      </c:bar3DChart>
      <c:dateAx>
        <c:axId val="1309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of week</a:t>
                </a:r>
              </a:p>
            </c:rich>
          </c:tx>
          <c:layout>
            <c:manualLayout>
              <c:xMode val="edge"/>
              <c:yMode val="edge"/>
              <c:x val="0.4765543676541899"/>
              <c:y val="0.84354030173709205"/>
            </c:manualLayout>
          </c:layout>
          <c:overlay val="0"/>
          <c:spPr>
            <a:noFill/>
            <a:ln w="25400">
              <a:noFill/>
            </a:ln>
          </c:spPr>
        </c:title>
        <c:numFmt formatCode="d/mm/yy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280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0942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Requests</a:t>
                </a:r>
              </a:p>
            </c:rich>
          </c:tx>
          <c:layout>
            <c:manualLayout>
              <c:xMode val="edge"/>
              <c:yMode val="edge"/>
              <c:x val="0.15396371641228129"/>
              <c:y val="0.4160445593155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94224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171450</xdr:rowOff>
    </xdr:from>
    <xdr:to>
      <xdr:col>7</xdr:col>
      <xdr:colOff>9525</xdr:colOff>
      <xdr:row>46</xdr:row>
      <xdr:rowOff>180975</xdr:rowOff>
    </xdr:to>
    <xdr:graphicFrame macro="">
      <xdr:nvGraphicFramePr>
        <xdr:cNvPr id="105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47</xdr:row>
      <xdr:rowOff>171450</xdr:rowOff>
    </xdr:from>
    <xdr:to>
      <xdr:col>7</xdr:col>
      <xdr:colOff>0</xdr:colOff>
      <xdr:row>59</xdr:row>
      <xdr:rowOff>161925</xdr:rowOff>
    </xdr:to>
    <xdr:graphicFrame macro="">
      <xdr:nvGraphicFramePr>
        <xdr:cNvPr id="106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60</xdr:row>
      <xdr:rowOff>161925</xdr:rowOff>
    </xdr:from>
    <xdr:to>
      <xdr:col>7</xdr:col>
      <xdr:colOff>0</xdr:colOff>
      <xdr:row>73</xdr:row>
      <xdr:rowOff>171450</xdr:rowOff>
    </xdr:to>
    <xdr:graphicFrame macro="">
      <xdr:nvGraphicFramePr>
        <xdr:cNvPr id="106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844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844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844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946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947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947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0493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0494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0495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1518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1519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1520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356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356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356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458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459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459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25613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25614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25615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13</xdr:row>
      <xdr:rowOff>0</xdr:rowOff>
    </xdr:from>
    <xdr:to>
      <xdr:col>15</xdr:col>
      <xdr:colOff>9525</xdr:colOff>
      <xdr:row>28</xdr:row>
      <xdr:rowOff>0</xdr:rowOff>
    </xdr:to>
    <xdr:graphicFrame macro="">
      <xdr:nvGraphicFramePr>
        <xdr:cNvPr id="11389" name="Chart 31" title="Completed Requests (same day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180975</xdr:colOff>
      <xdr:row>41</xdr:row>
      <xdr:rowOff>76200</xdr:rowOff>
    </xdr:from>
    <xdr:to>
      <xdr:col>13</xdr:col>
      <xdr:colOff>828675</xdr:colOff>
      <xdr:row>56</xdr:row>
      <xdr:rowOff>9525</xdr:rowOff>
    </xdr:to>
    <xdr:graphicFrame macro="">
      <xdr:nvGraphicFramePr>
        <xdr:cNvPr id="11390" name="Chart 32" title="Demand for Branch Delivery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276225</xdr:colOff>
      <xdr:row>69</xdr:row>
      <xdr:rowOff>123825</xdr:rowOff>
    </xdr:from>
    <xdr:to>
      <xdr:col>13</xdr:col>
      <xdr:colOff>809625</xdr:colOff>
      <xdr:row>84</xdr:row>
      <xdr:rowOff>85725</xdr:rowOff>
    </xdr:to>
    <xdr:graphicFrame macro="">
      <xdr:nvGraphicFramePr>
        <xdr:cNvPr id="11391" name="Chart 33" title="Demand for Reserves, ILL, etc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9525</xdr:rowOff>
    </xdr:from>
    <xdr:to>
      <xdr:col>6</xdr:col>
      <xdr:colOff>990600</xdr:colOff>
      <xdr:row>47</xdr:row>
      <xdr:rowOff>9525</xdr:rowOff>
    </xdr:to>
    <xdr:graphicFrame macro="">
      <xdr:nvGraphicFramePr>
        <xdr:cNvPr id="2071" name="Chart 4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95250</xdr:colOff>
      <xdr:row>48</xdr:row>
      <xdr:rowOff>19050</xdr:rowOff>
    </xdr:from>
    <xdr:to>
      <xdr:col>6</xdr:col>
      <xdr:colOff>990600</xdr:colOff>
      <xdr:row>61</xdr:row>
      <xdr:rowOff>38100</xdr:rowOff>
    </xdr:to>
    <xdr:graphicFrame macro="">
      <xdr:nvGraphicFramePr>
        <xdr:cNvPr id="2072" name="Chart 5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104775</xdr:colOff>
      <xdr:row>62</xdr:row>
      <xdr:rowOff>19050</xdr:rowOff>
    </xdr:from>
    <xdr:to>
      <xdr:col>6</xdr:col>
      <xdr:colOff>971550</xdr:colOff>
      <xdr:row>75</xdr:row>
      <xdr:rowOff>19050</xdr:rowOff>
    </xdr:to>
    <xdr:graphicFrame macro="">
      <xdr:nvGraphicFramePr>
        <xdr:cNvPr id="2073" name="Chart 6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3091" name="Chart 7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3092" name="Chart 8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3093" name="Chart 9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2301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2302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2303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3325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3326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3327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4349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4350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4351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762000</xdr:colOff>
      <xdr:row>14</xdr:row>
      <xdr:rowOff>133350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0" y="3819525"/>
          <a:ext cx="76200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Branch Delivery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5373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5374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5375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6397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6398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6399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34</xdr:row>
      <xdr:rowOff>76200</xdr:rowOff>
    </xdr:from>
    <xdr:to>
      <xdr:col>7</xdr:col>
      <xdr:colOff>0</xdr:colOff>
      <xdr:row>50</xdr:row>
      <xdr:rowOff>95250</xdr:rowOff>
    </xdr:to>
    <xdr:graphicFrame macro="">
      <xdr:nvGraphicFramePr>
        <xdr:cNvPr id="17421" name="Chart 1" title="Completed Reques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57150</xdr:colOff>
      <xdr:row>52</xdr:row>
      <xdr:rowOff>95250</xdr:rowOff>
    </xdr:from>
    <xdr:to>
      <xdr:col>7</xdr:col>
      <xdr:colOff>0</xdr:colOff>
      <xdr:row>65</xdr:row>
      <xdr:rowOff>114300</xdr:rowOff>
    </xdr:to>
    <xdr:graphicFrame macro="">
      <xdr:nvGraphicFramePr>
        <xdr:cNvPr id="17422" name="Chart 2" title="Branch Delivery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57150</xdr:colOff>
      <xdr:row>66</xdr:row>
      <xdr:rowOff>123825</xdr:rowOff>
    </xdr:from>
    <xdr:to>
      <xdr:col>7</xdr:col>
      <xdr:colOff>0</xdr:colOff>
      <xdr:row>79</xdr:row>
      <xdr:rowOff>142875</xdr:rowOff>
    </xdr:to>
    <xdr:graphicFrame macro="">
      <xdr:nvGraphicFramePr>
        <xdr:cNvPr id="17423" name="Chart 3" title="Referred (RSV, ILL, etc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59"/>
  <sheetViews>
    <sheetView defaultGridColor="0" topLeftCell="A28" colorId="22" zoomScale="75" workbookViewId="0">
      <selection activeCell="M21" sqref="M21"/>
    </sheetView>
  </sheetViews>
  <sheetFormatPr defaultColWidth="9.77734375" defaultRowHeight="15" x14ac:dyDescent="0.2"/>
  <cols>
    <col min="1" max="1" width="9.6640625" customWidth="1"/>
    <col min="2" max="5" width="12.77734375" customWidth="1"/>
    <col min="6" max="6" width="3.77734375" customWidth="1"/>
    <col min="7" max="7" width="12.33203125" customWidth="1"/>
  </cols>
  <sheetData>
    <row r="1" spans="1:7" ht="15.75" x14ac:dyDescent="0.25">
      <c r="A1" s="2" t="s">
        <v>0</v>
      </c>
      <c r="B1" s="1"/>
      <c r="C1" s="2" t="str">
        <f>'results sheet'!D13</f>
        <v xml:space="preserve"> LIBRARY NAME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2.25" customHeight="1" x14ac:dyDescent="0.2">
      <c r="A3" s="35" t="str">
        <f>Location01!A3</f>
        <v>Information Service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75" customHeight="1" x14ac:dyDescent="0.2">
      <c r="A4" s="16">
        <f>'results sheet'!D15</f>
        <v>0</v>
      </c>
      <c r="B4" s="4">
        <f>Location01!B4+Location02!B4+Location03!B4+Location04!B4+Location05!B4+Location06!B4+Location07!B4+Location08!B4+Location09!B4+Location10!B4+Location11!B4+Location12!B4+Location13!B4+Location14!B4+Location15!B4</f>
        <v>0</v>
      </c>
      <c r="C4" s="4">
        <f>Location01!C4+Location02!C4+Location03!C4+Location04!C4+Location05!C4+Location06!C4+Location07!C4+Location08!C4+Location09!C4+Location10!C4+Location11!C4+Location12!C4+Location13!C4+Location14!C4+Location15!C4</f>
        <v>0</v>
      </c>
      <c r="D4" s="4">
        <f>Location01!D4+Location02!D4+Location03!D4+Location04!D4+Location05!D4+Location06!D4+Location07!D4+Location08!D4+Location09!D4+Location10!D4+Location11!D4+Location12!D4+Location13!D4+Location14!D4+Location15!D4</f>
        <v>0</v>
      </c>
      <c r="E4" s="4">
        <f>Location01!E4+Location02!E4+Location03!E4+Location04!E4+Location05!E4+Location06!E4+Location07!E4+Location08!E4+Location09!E4+Location10!E4+Location11!E4+Location12!E4+Location13!E4+Location14!E4+Location15!E4</f>
        <v>0</v>
      </c>
      <c r="F4" s="1"/>
      <c r="G4" s="6" t="s">
        <v>6</v>
      </c>
    </row>
    <row r="5" spans="1:7" ht="27.95" customHeight="1" x14ac:dyDescent="0.2">
      <c r="A5" s="16">
        <f t="shared" ref="A5:A10" si="0">A4+1</f>
        <v>1</v>
      </c>
      <c r="B5" s="4">
        <f>Location01!B5+Location02!B5+Location03!B5+Location04!B5+Location05!B5+Location06!B5+Location07!B5+Location08!B5+Location09!B5+Location10!B5+Location11!B5+Location12!B5+Location13!B5+Location14!B5+Location15!B5</f>
        <v>0</v>
      </c>
      <c r="C5" s="4">
        <f>Location01!C5+Location02!C5+Location03!C5+Location04!C5+Location05!C5+Location06!C5+Location07!C5+Location08!C5+Location09!C5+Location10!C5+Location11!C5+Location12!C5+Location13!C5+Location14!C5+Location15!C5</f>
        <v>0</v>
      </c>
      <c r="D5" s="4">
        <f>Location01!D5+Location02!D5+Location03!D5+Location04!D5+Location05!D5+Location06!D5+Location07!D5+Location08!D5+Location09!D5+Location10!D5+Location11!D5+Location12!D5+Location13!D5+Location14!D5+Location15!D5</f>
        <v>0</v>
      </c>
      <c r="E5" s="4">
        <f>Location01!E5+Location02!E5+Location03!E5+Location04!E5+Location05!E5+Location06!E5+Location07!E5+Location08!E5+Location09!E5+Location10!E5+Location11!E5+Location12!E5+Location13!E5+Location14!E5+Location15!E5</f>
        <v>0</v>
      </c>
      <c r="F5" s="1"/>
      <c r="G5" s="7" t="e">
        <f>B11/(E11+D11+C11+B11)</f>
        <v>#DIV/0!</v>
      </c>
    </row>
    <row r="6" spans="1:7" ht="27.95" customHeight="1" x14ac:dyDescent="0.2">
      <c r="A6" s="16">
        <f t="shared" si="0"/>
        <v>2</v>
      </c>
      <c r="B6" s="4">
        <f>Location01!B6+Location02!B6+Location03!B6+Location04!B6+Location05!B6+Location06!B6+Location07!B6+Location08!B6+Location09!B6+Location10!B6+Location11!B6+Location12!B6+Location13!B6+Location14!B6+Location15!B6</f>
        <v>0</v>
      </c>
      <c r="C6" s="4">
        <f>Location01!C6+Location02!C6+Location03!C6+Location04!C6+Location05!C6+Location06!C6+Location07!C6+Location08!C6+Location09!C6+Location10!C6+Location11!C6+Location12!C6+Location13!C6+Location14!C6+Location15!C6</f>
        <v>0</v>
      </c>
      <c r="D6" s="4">
        <f>Location01!D6+Location02!D6+Location03!D6+Location04!D6+Location05!D6+Location06!D6+Location07!D6+Location08!D6+Location09!D6+Location10!D6+Location11!D6+Location12!D6+Location13!D6+Location14!D6+Location15!D6</f>
        <v>0</v>
      </c>
      <c r="E6" s="4">
        <f>Location01!E6+Location02!E6+Location03!E6+Location04!E6+Location05!E6+Location06!E6+Location07!E6+Location08!E6+Location09!E6+Location10!E6+Location11!E6+Location12!E6+Location13!E6+Location14!E6+Location15!E6</f>
        <v>0</v>
      </c>
    </row>
    <row r="7" spans="1:7" ht="27.95" customHeight="1" x14ac:dyDescent="0.2">
      <c r="A7" s="16">
        <f t="shared" si="0"/>
        <v>3</v>
      </c>
      <c r="B7" s="4">
        <f>Location01!B7+Location02!B7+Location03!B7+Location04!B7+Location05!B7+Location06!B7+Location07!B7+Location08!B7+Location09!B7+Location10!B7+Location11!B7+Location12!B7+Location13!B7+Location14!B7+Location15!B7</f>
        <v>0</v>
      </c>
      <c r="C7" s="4">
        <f>Location01!C7+Location02!C7+Location03!C7+Location04!C7+Location05!C7+Location06!C7+Location07!C7+Location08!C7+Location09!C7+Location10!C7+Location11!C7+Location12!C7+Location13!C7+Location14!C7+Location15!C7</f>
        <v>0</v>
      </c>
      <c r="D7" s="4">
        <f>Location01!D7+Location02!D7+Location03!D7+Location04!D7+Location05!D7+Location06!D7+Location07!D7+Location08!D7+Location09!D7+Location10!D7+Location11!D7+Location12!D7+Location13!D7+Location14!D7+Location15!D7</f>
        <v>0</v>
      </c>
      <c r="E7" s="4">
        <f>Location01!E7+Location02!E7+Location03!E7+Location04!E7+Location05!E7+Location06!E7+Location07!E7+Location08!E7+Location09!E7+Location10!E7+Location11!E7+Location12!E7+Location13!E7+Location14!E7+Location15!E7</f>
        <v>0</v>
      </c>
    </row>
    <row r="8" spans="1:7" ht="27.95" customHeight="1" x14ac:dyDescent="0.2">
      <c r="A8" s="16">
        <f t="shared" si="0"/>
        <v>4</v>
      </c>
      <c r="B8" s="4">
        <f>Location01!B8+Location02!B8+Location03!B8+Location04!B8+Location05!B8+Location06!B8+Location07!B8+Location08!B8+Location09!B8+Location10!B8+Location11!B8+Location12!B8+Location13!B8+Location14!B8+Location15!B8</f>
        <v>0</v>
      </c>
      <c r="C8" s="4">
        <f>Location01!C8+Location02!C8+Location03!C8+Location04!C8+Location05!C8+Location06!C8+Location07!C8+Location08!C8+Location09!C8+Location10!C8+Location11!C8+Location12!C8+Location13!C8+Location14!C8+Location15!C8</f>
        <v>0</v>
      </c>
      <c r="D8" s="4">
        <f>Location01!D8+Location02!D8+Location03!D8+Location04!D8+Location05!D8+Location06!D8+Location07!D8+Location08!D8+Location09!D8+Location10!D8+Location11!D8+Location12!D8+Location13!D8+Location14!D8+Location15!D8</f>
        <v>0</v>
      </c>
      <c r="E8" s="4">
        <f>Location01!E8+Location02!E8+Location03!E8+Location04!E8+Location05!E8+Location06!E8+Location07!E8+Location08!E8+Location09!E8+Location10!E8+Location11!E8+Location12!E8+Location13!E8+Location14!E8+Location15!E8</f>
        <v>0</v>
      </c>
    </row>
    <row r="9" spans="1:7" ht="27.95" customHeight="1" x14ac:dyDescent="0.2">
      <c r="A9" s="16">
        <f t="shared" si="0"/>
        <v>5</v>
      </c>
      <c r="B9" s="4">
        <f>Location01!B9+Location02!B9+Location03!B9+Location04!B9+Location05!B9+Location06!B9+Location07!B9+Location08!B9+Location09!B9+Location10!B9+Location11!B9+Location12!B9+Location13!B9+Location14!B9+Location15!B9</f>
        <v>0</v>
      </c>
      <c r="C9" s="4">
        <f>Location01!C9+Location02!C9+Location03!C9+Location04!C9+Location05!C9+Location06!C9+Location07!C9+Location08!C9+Location09!C9+Location10!C9+Location11!C9+Location12!C9+Location13!C9+Location14!C9+Location15!C9</f>
        <v>0</v>
      </c>
      <c r="D9" s="4">
        <f>Location01!D9+Location02!D9+Location03!D9+Location04!D9+Location05!D9+Location06!D9+Location07!D9+Location08!D9+Location09!D9+Location10!D9+Location11!D9+Location12!D9+Location13!D9+Location14!D9+Location15!D9</f>
        <v>0</v>
      </c>
      <c r="E9" s="4">
        <f>Location01!E9+Location02!E9+Location03!E9+Location04!E9+Location05!E9+Location06!E9+Location07!E9+Location08!E9+Location09!E9+Location10!E9+Location11!E9+Location12!E9+Location13!E9+Location14!E9+Location15!E9</f>
        <v>0</v>
      </c>
    </row>
    <row r="10" spans="1:7" ht="27.95" customHeight="1" thickBot="1" x14ac:dyDescent="0.25">
      <c r="A10" s="21">
        <f t="shared" si="0"/>
        <v>6</v>
      </c>
      <c r="B10" s="4">
        <f>Location01!B10+Location02!B10+Location03!B10+Location04!B10+Location05!B10+Location06!B10+Location07!B10+Location08!B10+Location09!B10+Location10!B10+Location11!B10+Location12!B10+Location13!B10+Location14!B10+Location15!B10</f>
        <v>0</v>
      </c>
      <c r="C10" s="4">
        <f>Location01!C10+Location02!C10+Location03!C10+Location04!C10+Location05!C10+Location06!C10+Location07!C10+Location08!C10+Location09!C10+Location10!C10+Location11!C10+Location12!C10+Location13!C10+Location14!C10+Location15!C10</f>
        <v>0</v>
      </c>
      <c r="D10" s="4">
        <f>Location01!D10+Location02!D10+Location03!D10+Location04!D10+Location05!D10+Location06!D10+Location07!D10+Location08!D10+Location09!D10+Location10!D10+Location11!D10+Location12!D10+Location13!D10+Location14!D10+Location15!D10</f>
        <v>0</v>
      </c>
      <c r="E10" s="4">
        <f>Location01!E10+Location02!E10+Location03!E10+Location04!E10+Location05!E10+Location06!E10+Location07!E10+Location08!E10+Location09!E10+Location10!E10+Location11!E10+Location12!E10+Location13!E10+Location14!E10+Location15!E10</f>
        <v>0</v>
      </c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tr">
        <f>Location01!A14</f>
        <v>Customer Service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'results sheet'!D25</f>
        <v>0</v>
      </c>
      <c r="B15" s="4">
        <f>Location01!B15+Location02!B15+Location03!B15+Location04!B15+Location05!B15+Location06!B15+Location07!B15+Location08!B15+Location09!B15+Location10!B15+Location11!B15+Location12!B15+Location13!B15+Location14!B15+Location15!B15</f>
        <v>0</v>
      </c>
      <c r="C15" s="4">
        <f>Location01!C15+Location02!C15+Location03!C15+Location04!C15+Location05!C15+Location06!C15+Location07!C15+Location08!C15+Location09!C15+Location10!C15+Location11!C15+Location12!C15+Location13!C15+Location14!C15+Location15!C15</f>
        <v>0</v>
      </c>
      <c r="D15" s="4">
        <f>Location01!D15+Location02!D15+Location03!D15+Location04!D15+Location05!D15+Location06!D15+Location07!D15+Location08!D15+Location09!D15+Location10!D15+Location11!D15+Location12!D15+Location13!D15+Location14!D15+Location15!D15</f>
        <v>0</v>
      </c>
      <c r="E15" s="4">
        <f>Location01!E15+Location02!E15+Location03!E15+Location04!E15+Location05!E15+Location06!E15+Location07!E15+Location08!E15+Location09!E15+Location10!E15+Location11!E15+Location12!E15+Location13!E15+Location14!E15+Location15!E15</f>
        <v>0</v>
      </c>
      <c r="F15" s="1"/>
      <c r="G15" s="6" t="s">
        <v>6</v>
      </c>
    </row>
    <row r="16" spans="1:7" ht="25.7" customHeight="1" x14ac:dyDescent="0.2">
      <c r="A16" s="16">
        <f t="shared" ref="A16:A21" si="1">A15+1</f>
        <v>1</v>
      </c>
      <c r="B16" s="4">
        <f>Location01!B16+Location02!B16+Location03!B16+Location04!B16+Location05!B16+Location06!B16+Location07!B16+Location08!B16+Location09!B16+Location10!B16+Location11!B16+Location12!B16+Location13!B16+Location14!B16+Location15!B16</f>
        <v>0</v>
      </c>
      <c r="C16" s="4">
        <f>Location01!C16+Location02!C16+Location03!C16+Location04!C16+Location05!C16+Location06!C16+Location07!C16+Location08!C16+Location09!C16+Location10!C16+Location11!C16+Location12!C16+Location13!C16+Location14!C16+Location15!C16</f>
        <v>0</v>
      </c>
      <c r="D16" s="4">
        <f>Location01!D16+Location02!D16+Location03!D16+Location04!D16+Location05!D16+Location06!D16+Location07!D16+Location08!D16+Location09!D16+Location10!D16+Location11!D16+Location12!D16+Location13!D16+Location14!D16+Location15!D16</f>
        <v>0</v>
      </c>
      <c r="E16" s="4">
        <f>Location01!E16+Location02!E16+Location03!E16+Location04!E16+Location05!E16+Location06!E16+Location07!E16+Location08!E16+Location09!E16+Location10!E16+Location11!E16+Location12!E16+Location13!E16+Location14!E16+Location15!E16</f>
        <v>0</v>
      </c>
      <c r="F16" s="1"/>
      <c r="G16" s="7" t="e">
        <f>B22/(E22+D22+C22+B22)</f>
        <v>#DIV/0!</v>
      </c>
    </row>
    <row r="17" spans="1:7" ht="25.7" customHeight="1" x14ac:dyDescent="0.2">
      <c r="A17" s="16">
        <f t="shared" si="1"/>
        <v>2</v>
      </c>
      <c r="B17" s="4">
        <f>Location01!B17+Location02!B17+Location03!B17+Location04!B17+Location05!B17+Location06!B17+Location07!B17+Location08!B17+Location09!B17+Location10!B17+Location11!B17+Location12!B17+Location13!B17+Location14!B17+Location15!B17</f>
        <v>0</v>
      </c>
      <c r="C17" s="4">
        <f>Location01!C17+Location02!C17+Location03!C17+Location04!C17+Location05!C17+Location06!C17+Location07!C17+Location08!C17+Location09!C17+Location10!C17+Location11!C17+Location12!C17+Location13!C17+Location14!C17+Location15!C17</f>
        <v>0</v>
      </c>
      <c r="D17" s="4">
        <f>Location01!D17+Location02!D17+Location03!D17+Location04!D17+Location05!D17+Location06!D17+Location07!D17+Location08!D17+Location09!D17+Location10!D17+Location11!D17+Location12!D17+Location13!D17+Location14!D17+Location15!D17</f>
        <v>0</v>
      </c>
      <c r="E17" s="4">
        <f>Location01!E17+Location02!E17+Location03!E17+Location04!E17+Location05!E17+Location06!E17+Location07!E17+Location08!E17+Location09!E17+Location10!E17+Location11!E17+Location12!E17+Location13!E17+Location14!E17+Location15!E17</f>
        <v>0</v>
      </c>
    </row>
    <row r="18" spans="1:7" ht="25.7" customHeight="1" x14ac:dyDescent="0.2">
      <c r="A18" s="16">
        <f t="shared" si="1"/>
        <v>3</v>
      </c>
      <c r="B18" s="4">
        <f>Location01!B18+Location02!B18+Location03!B18+Location04!B18+Location05!B18+Location06!B18+Location07!B18+Location08!B18+Location09!B18+Location10!B18+Location11!B18+Location12!B18+Location13!B18+Location14!B18+Location15!B18</f>
        <v>0</v>
      </c>
      <c r="C18" s="4">
        <f>Location01!C18+Location02!C18+Location03!C18+Location04!C18+Location05!C18+Location06!C18+Location07!C18+Location08!C18+Location09!C18+Location10!C18+Location11!C18+Location12!C18+Location13!C18+Location14!C18+Location15!C18</f>
        <v>0</v>
      </c>
      <c r="D18" s="4">
        <f>Location01!D18+Location02!D18+Location03!D18+Location04!D18+Location05!D18+Location06!D18+Location07!D18+Location08!D18+Location09!D18+Location10!D18+Location11!D18+Location12!D18+Location13!D18+Location14!D18+Location15!D18</f>
        <v>0</v>
      </c>
      <c r="E18" s="4">
        <f>Location01!E18+Location02!E18+Location03!E18+Location04!E18+Location05!E18+Location06!E18+Location07!E18+Location08!E18+Location09!E18+Location10!E18+Location11!E18+Location12!E18+Location13!E18+Location14!E18+Location15!E18</f>
        <v>0</v>
      </c>
    </row>
    <row r="19" spans="1:7" ht="25.7" customHeight="1" x14ac:dyDescent="0.2">
      <c r="A19" s="16">
        <f t="shared" si="1"/>
        <v>4</v>
      </c>
      <c r="B19" s="4">
        <f>Location01!B19+Location02!B19+Location03!B19+Location04!B19+Location05!B19+Location06!B19+Location07!B19+Location08!B19+Location09!B19+Location10!B19+Location11!B19+Location12!B19+Location13!B19+Location14!B19+Location15!B19</f>
        <v>0</v>
      </c>
      <c r="C19" s="4">
        <f>Location01!C19+Location02!C19+Location03!C19+Location04!C19+Location05!C19+Location06!C19+Location07!C19+Location08!C19+Location09!C19+Location10!C19+Location11!C19+Location12!C19+Location13!C19+Location14!C19+Location15!C19</f>
        <v>0</v>
      </c>
      <c r="D19" s="4">
        <f>Location01!D19+Location02!D19+Location03!D19+Location04!D19+Location05!D19+Location06!D19+Location07!D19+Location08!D19+Location09!D19+Location10!D19+Location11!D19+Location12!D19+Location13!D19+Location14!D19+Location15!D19</f>
        <v>0</v>
      </c>
      <c r="E19" s="4">
        <f>Location01!E19+Location02!E19+Location03!E19+Location04!E19+Location05!E19+Location06!E19+Location07!E19+Location08!E19+Location09!E19+Location10!E19+Location11!E19+Location12!E19+Location13!E19+Location14!E19+Location15!E19</f>
        <v>0</v>
      </c>
    </row>
    <row r="20" spans="1:7" ht="25.7" customHeight="1" x14ac:dyDescent="0.2">
      <c r="A20" s="16">
        <f t="shared" si="1"/>
        <v>5</v>
      </c>
      <c r="B20" s="4">
        <f>Location01!B20+Location02!B20+Location03!B20+Location04!B20+Location05!B20+Location06!B20+Location07!B20+Location08!B20+Location09!B20+Location10!B20+Location11!B20+Location12!B20+Location13!B20+Location14!B20+Location15!B20</f>
        <v>0</v>
      </c>
      <c r="C20" s="4">
        <f>Location01!C20+Location02!C20+Location03!C20+Location04!C20+Location05!C20+Location06!C20+Location07!C20+Location08!C20+Location09!C20+Location10!C20+Location11!C20+Location12!C20+Location13!C20+Location14!C20+Location15!C20</f>
        <v>0</v>
      </c>
      <c r="D20" s="4">
        <f>Location01!D20+Location02!D20+Location03!D20+Location04!D20+Location05!D20+Location06!D20+Location07!D20+Location08!D20+Location09!D20+Location10!D20+Location11!D20+Location12!D20+Location13!D20+Location14!D20+Location15!D20</f>
        <v>0</v>
      </c>
      <c r="E20" s="4">
        <f>Location01!E20+Location02!E20+Location03!E20+Location04!E20+Location05!E20+Location06!E20+Location07!E20+Location08!E20+Location09!E20+Location10!E20+Location11!E20+Location12!E20+Location13!E20+Location14!E20+Location15!E20</f>
        <v>0</v>
      </c>
    </row>
    <row r="21" spans="1:7" ht="25.7" customHeight="1" thickBot="1" x14ac:dyDescent="0.25">
      <c r="A21" s="21">
        <f t="shared" si="1"/>
        <v>6</v>
      </c>
      <c r="B21" s="4">
        <f>Location01!B21+Location02!B21+Location03!B21+Location04!B21+Location05!B21+Location06!B21+Location07!B21+Location08!B21+Location09!B21+Location10!B21+Location11!B21+Location12!B21+Location13!B21+Location14!B21+Location15!B21</f>
        <v>0</v>
      </c>
      <c r="C21" s="4">
        <f>Location01!C21+Location02!C21+Location03!C21+Location04!C21+Location05!C21+Location06!C21+Location07!C21+Location08!C21+Location09!C21+Location10!C21+Location11!C21+Location12!C21+Location13!C21+Location14!C21+Location15!C21</f>
        <v>0</v>
      </c>
      <c r="D21" s="4">
        <f>Location01!D21+Location02!D21+Location03!D21+Location04!D21+Location05!D21+Location06!D21+Location07!D21+Location08!D21+Location09!D21+Location10!D21+Location11!D21+Location12!D21+Location13!D21+Location14!D21+Location15!D21</f>
        <v>0</v>
      </c>
      <c r="E21" s="4">
        <f>Location01!E21+Location02!E21+Location03!E21+Location04!E21+Location05!E21+Location06!E21+Location07!E21+Location08!E21+Location09!E21+Location10!E21+Location11!E21+Location12!E21+Location13!E21+Location14!E21+Location15!E21</f>
        <v>0</v>
      </c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tr">
        <f>Location01!A25</f>
        <v>TOTAL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'results sheet'!D29</f>
        <v>0</v>
      </c>
      <c r="B26" s="4">
        <f>Location01!B26+Location02!B26+Location03!B26+Location04!B26+Location05!B26+Location06!B26+Location07!B26+Location08!B26+Location09!B26+Location10!B26+Location11!B26+Location12!B26+Location13!B26+Location14!B26+Location15!B26</f>
        <v>0</v>
      </c>
      <c r="C26" s="4">
        <f>Location01!C26+Location02!C26+Location03!C26+Location04!C26+Location05!C26+Location06!C26+Location07!C26+Location08!C26+Location09!C26+Location10!C26+Location11!C26+Location12!C26+Location13!C26+Location14!C26+Location15!C26</f>
        <v>0</v>
      </c>
      <c r="D26" s="4">
        <f>Location01!D26+Location02!D26+Location03!D26+Location04!D26+Location05!D26+Location06!D26+Location07!D26+Location08!D26+Location09!D26+Location10!D26+Location11!D26+Location12!D26+Location13!D26+Location14!D26+Location15!D26</f>
        <v>0</v>
      </c>
      <c r="E26" s="4">
        <f>Location01!E26+Location02!E26+Location03!E26+Location04!E26+Location05!E26+Location06!E26+Location07!E26+Location08!E26+Location09!E26+Location10!E26+Location11!E26+Location12!E26+Location13!E26+Location14!E26+Location15!E26</f>
        <v>0</v>
      </c>
      <c r="F26" s="1"/>
      <c r="G26" s="6" t="s">
        <v>6</v>
      </c>
    </row>
    <row r="27" spans="1:7" ht="25.7" customHeight="1" x14ac:dyDescent="0.2">
      <c r="A27" s="16">
        <f t="shared" ref="A27:A32" si="2">A26+1</f>
        <v>1</v>
      </c>
      <c r="B27" s="4">
        <f>Location01!B27+Location02!B27+Location03!B27+Location04!B27+Location05!B27+Location06!B27+Location07!B27+Location08!B27+Location09!B27+Location10!B27+Location11!B27+Location12!B27+Location13!B27+Location14!B27+Location15!B27</f>
        <v>0</v>
      </c>
      <c r="C27" s="4">
        <f>Location01!C27+Location02!C27+Location03!C27+Location04!C27+Location05!C27+Location06!C27+Location07!C27+Location08!C27+Location09!C27+Location10!C27+Location11!C27+Location12!C27+Location13!C27+Location14!C27+Location15!C27</f>
        <v>0</v>
      </c>
      <c r="D27" s="4">
        <f>Location01!D27+Location02!D27+Location03!D27+Location04!D27+Location05!D27+Location06!D27+Location07!D27+Location08!D27+Location09!D27+Location10!D27+Location11!D27+Location12!D27+Location13!D27+Location14!D27+Location15!D27</f>
        <v>0</v>
      </c>
      <c r="E27" s="4">
        <f>Location01!E27+Location02!E27+Location03!E27+Location04!E27+Location05!E27+Location06!E27+Location07!E27+Location08!E27+Location09!E27+Location10!E27+Location11!E27+Location12!E27+Location13!E27+Location14!E27+Location15!E27</f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 t="shared" si="2"/>
        <v>2</v>
      </c>
      <c r="B28" s="4">
        <f>Location01!B28+Location02!B28+Location03!B28+Location04!B28+Location05!B28+Location06!B28+Location07!B28+Location08!B28+Location09!B28+Location10!B28+Location11!B28+Location12!B28+Location13!B28+Location14!B28+Location15!B28</f>
        <v>0</v>
      </c>
      <c r="C28" s="4">
        <f>Location01!C28+Location02!C28+Location03!C28+Location04!C28+Location05!C28+Location06!C28+Location07!C28+Location08!C28+Location09!C28+Location10!C28+Location11!C28+Location12!C28+Location13!C28+Location14!C28+Location15!C28</f>
        <v>0</v>
      </c>
      <c r="D28" s="4">
        <f>Location01!D28+Location02!D28+Location03!D28+Location04!D28+Location05!D28+Location06!D28+Location07!D28+Location08!D28+Location09!D28+Location10!D28+Location11!D28+Location12!D28+Location13!D28+Location14!D28+Location15!D28</f>
        <v>0</v>
      </c>
      <c r="E28" s="4">
        <f>Location01!E28+Location02!E28+Location03!E28+Location04!E28+Location05!E28+Location06!E28+Location07!E28+Location08!E28+Location09!E28+Location10!E28+Location11!E28+Location12!E28+Location13!E28+Location14!E28+Location15!E28</f>
        <v>0</v>
      </c>
    </row>
    <row r="29" spans="1:7" ht="25.7" customHeight="1" x14ac:dyDescent="0.2">
      <c r="A29" s="16">
        <f t="shared" si="2"/>
        <v>3</v>
      </c>
      <c r="B29" s="4">
        <f>Location01!B29+Location02!B29+Location03!B29+Location04!B29+Location05!B29+Location06!B29+Location07!B29+Location08!B29+Location09!B29+Location10!B29+Location11!B29+Location12!B29+Location13!B29+Location14!B29+Location15!B29</f>
        <v>0</v>
      </c>
      <c r="C29" s="4">
        <f>Location01!C29+Location02!C29+Location03!C29+Location04!C29+Location05!C29+Location06!C29+Location07!C29+Location08!C29+Location09!C29+Location10!C29+Location11!C29+Location12!C29+Location13!C29+Location14!C29+Location15!C29</f>
        <v>0</v>
      </c>
      <c r="D29" s="4">
        <f>Location01!D29+Location02!D29+Location03!D29+Location04!D29+Location05!D29+Location06!D29+Location07!D29+Location08!D29+Location09!D29+Location10!D29+Location11!D29+Location12!D29+Location13!D29+Location14!D29+Location15!D29</f>
        <v>0</v>
      </c>
      <c r="E29" s="4">
        <f>Location01!E29+Location02!E29+Location03!E29+Location04!E29+Location05!E29+Location06!E29+Location07!E29+Location08!E29+Location09!E29+Location10!E29+Location11!E29+Location12!E29+Location13!E29+Location14!E29+Location15!E29</f>
        <v>0</v>
      </c>
    </row>
    <row r="30" spans="1:7" ht="25.7" customHeight="1" x14ac:dyDescent="0.2">
      <c r="A30" s="16">
        <f t="shared" si="2"/>
        <v>4</v>
      </c>
      <c r="B30" s="4">
        <f>Location01!B30+Location02!B30+Location03!B30+Location04!B30+Location05!B30+Location06!B30+Location07!B30+Location08!B30+Location09!B30+Location10!B30+Location11!B30+Location12!B30+Location13!B30+Location14!B30+Location15!B30</f>
        <v>0</v>
      </c>
      <c r="C30" s="4">
        <f>Location01!C30+Location02!C30+Location03!C30+Location04!C30+Location05!C30+Location06!C30+Location07!C30+Location08!C30+Location09!C30+Location10!C30+Location11!C30+Location12!C30+Location13!C30+Location14!C30+Location15!C30</f>
        <v>0</v>
      </c>
      <c r="D30" s="4">
        <f>Location01!D30+Location02!D30+Location03!D30+Location04!D30+Location05!D30+Location06!D30+Location07!D30+Location08!D30+Location09!D30+Location10!D30+Location11!D30+Location12!D30+Location13!D30+Location14!D30+Location15!D30</f>
        <v>0</v>
      </c>
      <c r="E30" s="4">
        <f>Location01!E30+Location02!E30+Location03!E30+Location04!E30+Location05!E30+Location06!E30+Location07!E30+Location08!E30+Location09!E30+Location10!E30+Location11!E30+Location12!E30+Location13!E30+Location14!E30+Location15!E30</f>
        <v>0</v>
      </c>
    </row>
    <row r="31" spans="1:7" ht="25.7" customHeight="1" x14ac:dyDescent="0.2">
      <c r="A31" s="16">
        <f t="shared" si="2"/>
        <v>5</v>
      </c>
      <c r="B31" s="4">
        <f>Location01!B31+Location02!B31+Location03!B31+Location04!B31+Location05!B31+Location06!B31+Location07!B31+Location08!B31+Location09!B31+Location10!B31+Location11!B31+Location12!B31+Location13!B31+Location14!B31+Location15!B31</f>
        <v>0</v>
      </c>
      <c r="C31" s="4">
        <f>Location01!C31+Location02!C31+Location03!C31+Location04!C31+Location05!C31+Location06!C31+Location07!C31+Location08!C31+Location09!C31+Location10!C31+Location11!C31+Location12!C31+Location13!C31+Location14!C31+Location15!C31</f>
        <v>0</v>
      </c>
      <c r="D31" s="4">
        <f>Location01!D31+Location02!D31+Location03!D31+Location04!D31+Location05!D31+Location06!D31+Location07!D31+Location08!D31+Location09!D31+Location10!D31+Location11!D31+Location12!D31+Location13!D31+Location14!D31+Location15!D31</f>
        <v>0</v>
      </c>
      <c r="E31" s="4">
        <f>Location01!E31+Location02!E31+Location03!E31+Location04!E31+Location05!E31+Location06!E31+Location07!E31+Location08!E31+Location09!E31+Location10!E31+Location11!E31+Location12!E31+Location13!E31+Location14!E31+Location15!E31</f>
        <v>0</v>
      </c>
    </row>
    <row r="32" spans="1:7" ht="25.7" customHeight="1" thickBot="1" x14ac:dyDescent="0.25">
      <c r="A32" s="21">
        <f t="shared" si="2"/>
        <v>6</v>
      </c>
      <c r="B32" s="4">
        <f>Location01!B32+Location02!B32+Location03!B32+Location04!B32+Location05!B32+Location06!B32+Location07!B32+Location08!B32+Location09!B32+Location10!B32+Location11!B32+Location12!B32+Location13!B32+Location14!B32+Location15!B32</f>
        <v>0</v>
      </c>
      <c r="C32" s="4">
        <f>Location01!C32+Location02!C32+Location03!C32+Location04!C32+Location05!C32+Location06!C32+Location07!C32+Location08!C32+Location09!C32+Location10!C32+Location11!C32+Location12!C32+Location13!C32+Location14!C32+Location15!C32</f>
        <v>0</v>
      </c>
      <c r="D32" s="4">
        <f>Location01!D32+Location02!D32+Location03!D32+Location04!D32+Location05!D32+Location06!D32+Location07!D32+Location08!D32+Location09!D32+Location10!D32+Location11!D32+Location12!D32+Location13!D32+Location14!D32+Location15!D32</f>
        <v>0</v>
      </c>
      <c r="E32" s="4">
        <f>Location01!E32+Location02!E32+Location03!E32+Location04!E32+Location05!E32+Location06!E32+Location07!E32+Location08!E32+Location09!E32+Location10!E32+Location11!E32+Location12!E32+Location13!E32+Location14!E32+Location15!E32</f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  <row r="59" ht="30.95" customHeight="1" x14ac:dyDescent="0.2"/>
  </sheetData>
  <phoneticPr fontId="0" type="noConversion"/>
  <pageMargins left="0.5" right="0.5" top="0.22" bottom="0.5" header="0.5" footer="0.5"/>
  <pageSetup paperSize="9" scale="85" orientation="portrait" horizontalDpi="30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51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52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53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54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55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56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57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B3:G58"/>
  <sheetViews>
    <sheetView defaultGridColor="0" colorId="22" zoomScale="87" workbookViewId="0">
      <selection activeCell="O27" sqref="O27"/>
    </sheetView>
  </sheetViews>
  <sheetFormatPr defaultColWidth="9.77734375" defaultRowHeight="15" x14ac:dyDescent="0.2"/>
  <cols>
    <col min="4" max="4" width="10.109375" bestFit="1" customWidth="1"/>
    <col min="8" max="8" width="10.77734375" customWidth="1"/>
  </cols>
  <sheetData>
    <row r="3" spans="2:7" x14ac:dyDescent="0.2">
      <c r="D3" t="s">
        <v>61</v>
      </c>
    </row>
    <row r="4" spans="2:7" x14ac:dyDescent="0.2">
      <c r="D4" s="40" t="s">
        <v>62</v>
      </c>
    </row>
    <row r="8" spans="2:7" ht="15.75" x14ac:dyDescent="0.25">
      <c r="B8" s="38"/>
      <c r="C8" s="10"/>
      <c r="D8" s="10"/>
      <c r="E8" s="10"/>
      <c r="F8" s="38"/>
      <c r="G8" s="10"/>
    </row>
    <row r="10" spans="2:7" ht="15.75" x14ac:dyDescent="0.25">
      <c r="D10" s="10"/>
      <c r="F10" s="39"/>
    </row>
    <row r="11" spans="2:7" ht="15.75" x14ac:dyDescent="0.25">
      <c r="D11" s="10"/>
    </row>
    <row r="12" spans="2:7" ht="15.75" x14ac:dyDescent="0.25">
      <c r="D12" s="10"/>
    </row>
    <row r="13" spans="2:7" ht="18" x14ac:dyDescent="0.25">
      <c r="B13" t="s">
        <v>8</v>
      </c>
      <c r="D13" s="11" t="s">
        <v>42</v>
      </c>
      <c r="E13" s="11"/>
      <c r="F13" s="11"/>
    </row>
    <row r="15" spans="2:7" x14ac:dyDescent="0.2">
      <c r="B15" t="s">
        <v>9</v>
      </c>
      <c r="D15" s="23"/>
      <c r="E15" s="12" t="s">
        <v>1</v>
      </c>
      <c r="F15" s="19">
        <f>D15+6</f>
        <v>6</v>
      </c>
    </row>
    <row r="17" spans="2:7" x14ac:dyDescent="0.2">
      <c r="B17" s="41" t="s">
        <v>58</v>
      </c>
      <c r="C17" s="42"/>
      <c r="D17" s="42"/>
      <c r="E17" s="42"/>
      <c r="F17" s="42"/>
    </row>
    <row r="20" spans="2:7" x14ac:dyDescent="0.2">
      <c r="B20" t="s">
        <v>10</v>
      </c>
    </row>
    <row r="22" spans="2:7" ht="18" x14ac:dyDescent="0.25">
      <c r="B22" s="36" t="s">
        <v>59</v>
      </c>
      <c r="C22" t="s">
        <v>23</v>
      </c>
      <c r="G22" s="11">
        <f>TOTALS!B11</f>
        <v>0</v>
      </c>
    </row>
    <row r="23" spans="2:7" ht="18" x14ac:dyDescent="0.25">
      <c r="C23" t="s">
        <v>24</v>
      </c>
      <c r="G23" s="11">
        <f>TOTALS!C11</f>
        <v>0</v>
      </c>
    </row>
    <row r="24" spans="2:7" ht="18" x14ac:dyDescent="0.25">
      <c r="C24" t="s">
        <v>26</v>
      </c>
      <c r="G24" s="11">
        <f>TOTALS!D11</f>
        <v>0</v>
      </c>
    </row>
    <row r="25" spans="2:7" ht="18" x14ac:dyDescent="0.25">
      <c r="C25" t="s">
        <v>27</v>
      </c>
      <c r="E25" s="13"/>
      <c r="F25" s="13"/>
      <c r="G25" s="11">
        <f>TOTALS!E11</f>
        <v>0</v>
      </c>
    </row>
    <row r="26" spans="2:7" ht="18" x14ac:dyDescent="0.25">
      <c r="C26" t="s">
        <v>28</v>
      </c>
      <c r="F26" s="13"/>
      <c r="G26" s="11">
        <f>G22+G23+G24+G25</f>
        <v>0</v>
      </c>
    </row>
    <row r="27" spans="2:7" ht="18" x14ac:dyDescent="0.25">
      <c r="C27" t="s">
        <v>29</v>
      </c>
      <c r="G27" s="14" t="e">
        <f>G22/G26</f>
        <v>#DIV/0!</v>
      </c>
    </row>
    <row r="28" spans="2:7" ht="18" x14ac:dyDescent="0.25">
      <c r="C28" t="s">
        <v>30</v>
      </c>
      <c r="F28" s="13"/>
      <c r="G28" s="24" t="e">
        <f>(G22+G23)/G26</f>
        <v>#DIV/0!</v>
      </c>
    </row>
    <row r="29" spans="2:7" ht="18" x14ac:dyDescent="0.25">
      <c r="C29" t="s">
        <v>31</v>
      </c>
      <c r="G29" s="24" t="e">
        <f>(G22+G24+G23)/G26</f>
        <v>#DIV/0!</v>
      </c>
    </row>
    <row r="32" spans="2:7" ht="18" x14ac:dyDescent="0.25">
      <c r="B32" s="36" t="s">
        <v>60</v>
      </c>
      <c r="C32" t="s">
        <v>32</v>
      </c>
      <c r="G32" s="11">
        <f>TOTALS!B22</f>
        <v>0</v>
      </c>
    </row>
    <row r="33" spans="2:7" ht="18" x14ac:dyDescent="0.25">
      <c r="C33" t="s">
        <v>33</v>
      </c>
      <c r="G33" s="11">
        <f>TOTALS!C22</f>
        <v>0</v>
      </c>
    </row>
    <row r="34" spans="2:7" ht="18" x14ac:dyDescent="0.25">
      <c r="C34" t="s">
        <v>34</v>
      </c>
      <c r="G34" s="11">
        <f>TOTALS!D22</f>
        <v>0</v>
      </c>
    </row>
    <row r="35" spans="2:7" ht="18" x14ac:dyDescent="0.25">
      <c r="C35" t="s">
        <v>35</v>
      </c>
      <c r="E35" s="13"/>
      <c r="F35" s="13"/>
      <c r="G35" s="11">
        <f>TOTALS!E22</f>
        <v>0</v>
      </c>
    </row>
    <row r="36" spans="2:7" ht="18" x14ac:dyDescent="0.25">
      <c r="C36" t="s">
        <v>36</v>
      </c>
      <c r="F36" s="13"/>
      <c r="G36" s="11">
        <f>G32+G33+G34+G35</f>
        <v>0</v>
      </c>
    </row>
    <row r="37" spans="2:7" ht="18" x14ac:dyDescent="0.25">
      <c r="C37" t="s">
        <v>37</v>
      </c>
      <c r="G37" s="14" t="e">
        <f>G32/G36</f>
        <v>#DIV/0!</v>
      </c>
    </row>
    <row r="38" spans="2:7" ht="18" x14ac:dyDescent="0.25">
      <c r="C38" t="s">
        <v>38</v>
      </c>
      <c r="F38" s="13"/>
      <c r="G38" s="24" t="e">
        <f>(G32+G33)/G36</f>
        <v>#DIV/0!</v>
      </c>
    </row>
    <row r="39" spans="2:7" ht="18" x14ac:dyDescent="0.25">
      <c r="C39" t="s">
        <v>39</v>
      </c>
      <c r="G39" s="24" t="e">
        <f>(G32+G34+G33)/G36</f>
        <v>#DIV/0!</v>
      </c>
    </row>
    <row r="42" spans="2:7" ht="18" x14ac:dyDescent="0.25">
      <c r="B42" s="36" t="s">
        <v>40</v>
      </c>
      <c r="C42" t="s">
        <v>11</v>
      </c>
      <c r="G42" s="11">
        <f>TOTALS!B33</f>
        <v>0</v>
      </c>
    </row>
    <row r="43" spans="2:7" ht="18" x14ac:dyDescent="0.25">
      <c r="C43" t="s">
        <v>22</v>
      </c>
      <c r="G43" s="11">
        <f>TOTALS!C33</f>
        <v>0</v>
      </c>
    </row>
    <row r="44" spans="2:7" ht="18" x14ac:dyDescent="0.25">
      <c r="C44" t="s">
        <v>25</v>
      </c>
      <c r="G44" s="11">
        <f>TOTALS!D33</f>
        <v>0</v>
      </c>
    </row>
    <row r="45" spans="2:7" ht="18" x14ac:dyDescent="0.25">
      <c r="C45" t="s">
        <v>15</v>
      </c>
      <c r="E45" s="13"/>
      <c r="F45" s="13"/>
      <c r="G45" s="11">
        <f>TOTALS!E33</f>
        <v>0</v>
      </c>
    </row>
    <row r="46" spans="2:7" ht="18" x14ac:dyDescent="0.25">
      <c r="C46" t="s">
        <v>16</v>
      </c>
      <c r="F46" s="13"/>
      <c r="G46" s="11">
        <f>G42+G43+G44+G45</f>
        <v>0</v>
      </c>
    </row>
    <row r="47" spans="2:7" ht="18" x14ac:dyDescent="0.25">
      <c r="C47" t="s">
        <v>17</v>
      </c>
      <c r="G47" s="14" t="e">
        <f>G42/G46</f>
        <v>#DIV/0!</v>
      </c>
    </row>
    <row r="48" spans="2:7" ht="18" x14ac:dyDescent="0.25">
      <c r="C48" t="s">
        <v>20</v>
      </c>
      <c r="F48" s="13"/>
      <c r="G48" s="24" t="e">
        <f>(G42+G43)/G46</f>
        <v>#DIV/0!</v>
      </c>
    </row>
    <row r="49" spans="2:7" ht="18" x14ac:dyDescent="0.25">
      <c r="C49" t="s">
        <v>21</v>
      </c>
      <c r="G49" s="24" t="e">
        <f>(G42+G44+G43)/G46</f>
        <v>#DIV/0!</v>
      </c>
    </row>
    <row r="52" spans="2:7" x14ac:dyDescent="0.2">
      <c r="B52" t="s">
        <v>18</v>
      </c>
    </row>
    <row r="53" spans="2:7" x14ac:dyDescent="0.2">
      <c r="C53" s="25"/>
      <c r="D53" s="26"/>
      <c r="E53" s="26"/>
      <c r="F53" s="26"/>
      <c r="G53" s="27"/>
    </row>
    <row r="54" spans="2:7" x14ac:dyDescent="0.2">
      <c r="C54" s="28"/>
      <c r="D54" s="29"/>
      <c r="E54" s="29"/>
      <c r="F54" s="29"/>
      <c r="G54" s="30"/>
    </row>
    <row r="55" spans="2:7" x14ac:dyDescent="0.2">
      <c r="C55" s="28"/>
      <c r="D55" s="29"/>
      <c r="E55" s="29"/>
      <c r="F55" s="29"/>
      <c r="G55" s="30"/>
    </row>
    <row r="56" spans="2:7" x14ac:dyDescent="0.2">
      <c r="C56" s="28"/>
      <c r="D56" s="29"/>
      <c r="E56" s="29"/>
      <c r="F56" s="29"/>
      <c r="G56" s="30"/>
    </row>
    <row r="57" spans="2:7" x14ac:dyDescent="0.2">
      <c r="C57" s="28"/>
      <c r="D57" s="29"/>
      <c r="E57" s="29"/>
      <c r="F57" s="29"/>
      <c r="G57" s="30"/>
    </row>
    <row r="58" spans="2:7" x14ac:dyDescent="0.2">
      <c r="C58" s="31"/>
      <c r="D58" s="32"/>
      <c r="E58" s="32"/>
      <c r="F58" s="32"/>
      <c r="G58" s="33"/>
    </row>
  </sheetData>
  <mergeCells count="1">
    <mergeCell ref="B17:F17"/>
  </mergeCells>
  <phoneticPr fontId="0" type="noConversion"/>
  <pageMargins left="0.5" right="0.5" top="0.22" bottom="0.5" header="0.5" footer="0.5"/>
  <pageSetup paperSize="9" scale="8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68"/>
  <sheetViews>
    <sheetView tabSelected="1" defaultGridColor="0" topLeftCell="A13" colorId="22" zoomScale="75" zoomScaleNormal="87" zoomScaleSheetLayoutView="75" workbookViewId="0">
      <selection activeCell="T31" sqref="T31"/>
    </sheetView>
  </sheetViews>
  <sheetFormatPr defaultColWidth="9.77734375" defaultRowHeight="15" x14ac:dyDescent="0.2"/>
  <cols>
    <col min="1" max="1" width="8" customWidth="1"/>
    <col min="2" max="7" width="9.77734375" customWidth="1"/>
  </cols>
  <sheetData>
    <row r="1" spans="1:17" ht="15.75" x14ac:dyDescent="0.25">
      <c r="A1" s="2" t="s">
        <v>0</v>
      </c>
      <c r="B1" s="1"/>
      <c r="D1" s="2" t="str">
        <f>'results sheet'!D13</f>
        <v xml:space="preserve"> LIBRARY NAME</v>
      </c>
      <c r="G1" s="17">
        <f>'results sheet'!D15</f>
        <v>0</v>
      </c>
      <c r="H1" s="3" t="s">
        <v>1</v>
      </c>
      <c r="I1" s="17">
        <f>'results sheet'!F15</f>
        <v>6</v>
      </c>
    </row>
    <row r="3" spans="1:17" ht="15.75" x14ac:dyDescent="0.25">
      <c r="A3" s="2" t="s">
        <v>12</v>
      </c>
    </row>
    <row r="4" spans="1:17" ht="27.95" customHeight="1" x14ac:dyDescent="0.2">
      <c r="A4" s="37" t="s">
        <v>41</v>
      </c>
      <c r="B4" s="15" t="str">
        <f>Location01!$C$1</f>
        <v>Location01</v>
      </c>
      <c r="C4" s="15" t="str">
        <f>Location02!$C$1</f>
        <v>Location02</v>
      </c>
      <c r="D4" s="15" t="str">
        <f>Location03!$C$1</f>
        <v>Location03</v>
      </c>
      <c r="E4" s="15" t="str">
        <f>Location04!$C$1</f>
        <v>Location04</v>
      </c>
      <c r="F4" s="15" t="str">
        <f>Location05!$C$1</f>
        <v>Location05</v>
      </c>
      <c r="G4" s="15" t="str">
        <f>Location06!$C$1</f>
        <v>Location06</v>
      </c>
      <c r="H4" s="15" t="str">
        <f>Location07!$C$1</f>
        <v>Location07</v>
      </c>
      <c r="I4" s="15" t="str">
        <f>Location08!$C$1</f>
        <v>Location08</v>
      </c>
      <c r="J4" s="15" t="str">
        <f>Location09!$C$1</f>
        <v>Location09</v>
      </c>
      <c r="K4" s="15" t="str">
        <f>Location10!$C$1</f>
        <v>Location10</v>
      </c>
      <c r="L4" s="15" t="str">
        <f>Location11!$C$1</f>
        <v>Location11</v>
      </c>
      <c r="M4" s="15" t="str">
        <f>Location12!$C$1</f>
        <v>Location12</v>
      </c>
      <c r="N4" s="15" t="str">
        <f>Location13!$C$1</f>
        <v>Location13</v>
      </c>
      <c r="O4" s="15" t="str">
        <f>Location14!$C$1</f>
        <v>Location14</v>
      </c>
      <c r="P4" s="15" t="str">
        <f>Location15!$C$1</f>
        <v>Location15</v>
      </c>
      <c r="Q4" s="20" t="s">
        <v>13</v>
      </c>
    </row>
    <row r="5" spans="1:17" ht="27.95" customHeight="1" x14ac:dyDescent="0.2">
      <c r="A5" s="21">
        <f>TOTALS!A4</f>
        <v>0</v>
      </c>
      <c r="B5" s="4">
        <f>Location01!B26</f>
        <v>0</v>
      </c>
      <c r="C5" s="4">
        <f>Location02!B26</f>
        <v>0</v>
      </c>
      <c r="D5" s="4">
        <f>Location03!B26</f>
        <v>0</v>
      </c>
      <c r="E5" s="4">
        <f>Location04!B26</f>
        <v>0</v>
      </c>
      <c r="F5" s="4">
        <f>Location05!B26</f>
        <v>0</v>
      </c>
      <c r="G5" s="4">
        <f>Location06!B26</f>
        <v>0</v>
      </c>
      <c r="H5" s="4">
        <f>Location07!B26</f>
        <v>0</v>
      </c>
      <c r="I5" s="4">
        <f>Location08!B26</f>
        <v>0</v>
      </c>
      <c r="J5" s="4">
        <f>Location09!B26</f>
        <v>0</v>
      </c>
      <c r="K5" s="4">
        <f>Location10!B26</f>
        <v>0</v>
      </c>
      <c r="L5" s="4">
        <f>Location11!$B$26</f>
        <v>0</v>
      </c>
      <c r="M5" s="4">
        <f>Location12!$B$26</f>
        <v>0</v>
      </c>
      <c r="N5" s="4">
        <f>Location13!$B$26</f>
        <v>0</v>
      </c>
      <c r="O5" s="4">
        <f>Location14!$B$26</f>
        <v>0</v>
      </c>
      <c r="P5" s="4">
        <f>Location15!$B$26</f>
        <v>0</v>
      </c>
      <c r="Q5" s="20">
        <f>SUM(E5:P5)</f>
        <v>0</v>
      </c>
    </row>
    <row r="6" spans="1:17" ht="27.95" customHeight="1" x14ac:dyDescent="0.2">
      <c r="A6" s="21">
        <f>TOTALS!A5</f>
        <v>1</v>
      </c>
      <c r="B6" s="4">
        <f>Location01!B27</f>
        <v>0</v>
      </c>
      <c r="C6" s="4">
        <f>Location02!B27</f>
        <v>0</v>
      </c>
      <c r="D6" s="4">
        <f>Location03!B27</f>
        <v>0</v>
      </c>
      <c r="E6" s="4">
        <f>Location04!B27</f>
        <v>0</v>
      </c>
      <c r="F6" s="4">
        <f>Location05!B27</f>
        <v>0</v>
      </c>
      <c r="G6" s="4">
        <f>Location06!B27</f>
        <v>0</v>
      </c>
      <c r="H6" s="4">
        <f>Location07!B27</f>
        <v>0</v>
      </c>
      <c r="I6" s="4">
        <f>Location08!B27</f>
        <v>0</v>
      </c>
      <c r="J6" s="4">
        <f>Location09!B27</f>
        <v>0</v>
      </c>
      <c r="K6" s="4">
        <f>Location10!B27</f>
        <v>0</v>
      </c>
      <c r="L6" s="4">
        <f>Location11!$B$27</f>
        <v>0</v>
      </c>
      <c r="M6" s="4">
        <f>Location12!$B$27</f>
        <v>0</v>
      </c>
      <c r="N6" s="4">
        <f>Location13!$B$27</f>
        <v>0</v>
      </c>
      <c r="O6" s="4">
        <f>Location14!$B$27</f>
        <v>0</v>
      </c>
      <c r="P6" s="4">
        <f>Location15!$B$27</f>
        <v>0</v>
      </c>
      <c r="Q6" s="20">
        <f t="shared" ref="Q6:Q11" si="0">SUM(E6:P6)</f>
        <v>0</v>
      </c>
    </row>
    <row r="7" spans="1:17" ht="27.95" customHeight="1" x14ac:dyDescent="0.2">
      <c r="A7" s="21">
        <f>TOTALS!A6</f>
        <v>2</v>
      </c>
      <c r="B7" s="4">
        <f>Location01!B28</f>
        <v>0</v>
      </c>
      <c r="C7" s="4">
        <f>Location02!B28</f>
        <v>0</v>
      </c>
      <c r="D7" s="4">
        <f>Location03!B28</f>
        <v>0</v>
      </c>
      <c r="E7" s="4">
        <f>Location04!B28</f>
        <v>0</v>
      </c>
      <c r="F7" s="4">
        <f>Location05!B28</f>
        <v>0</v>
      </c>
      <c r="G7" s="4">
        <f>Location06!B28</f>
        <v>0</v>
      </c>
      <c r="H7" s="4">
        <f>Location07!B28</f>
        <v>0</v>
      </c>
      <c r="I7" s="4">
        <f>Location08!B28</f>
        <v>0</v>
      </c>
      <c r="J7" s="4">
        <f>Location09!B28</f>
        <v>0</v>
      </c>
      <c r="K7" s="4">
        <f>Location10!B28</f>
        <v>0</v>
      </c>
      <c r="L7" s="4">
        <f>Location11!$B$28</f>
        <v>0</v>
      </c>
      <c r="M7" s="4">
        <f>Location12!$B$28</f>
        <v>0</v>
      </c>
      <c r="N7" s="4">
        <f>Location13!$B$28</f>
        <v>0</v>
      </c>
      <c r="O7" s="4">
        <f>Location14!$B$28</f>
        <v>0</v>
      </c>
      <c r="P7" s="4">
        <f>Location15!$B$28</f>
        <v>0</v>
      </c>
      <c r="Q7" s="20">
        <f t="shared" si="0"/>
        <v>0</v>
      </c>
    </row>
    <row r="8" spans="1:17" ht="27.95" customHeight="1" x14ac:dyDescent="0.2">
      <c r="A8" s="21">
        <f>TOTALS!A7</f>
        <v>3</v>
      </c>
      <c r="B8" s="4">
        <f>Location01!B29</f>
        <v>0</v>
      </c>
      <c r="C8" s="4">
        <f>Location02!B29</f>
        <v>0</v>
      </c>
      <c r="D8" s="4">
        <f>Location03!B29</f>
        <v>0</v>
      </c>
      <c r="E8" s="4">
        <f>Location04!B29</f>
        <v>0</v>
      </c>
      <c r="F8" s="4">
        <f>Location05!B29</f>
        <v>0</v>
      </c>
      <c r="G8" s="4">
        <f>Location06!B29</f>
        <v>0</v>
      </c>
      <c r="H8" s="4">
        <f>Location07!B29</f>
        <v>0</v>
      </c>
      <c r="I8" s="4">
        <f>Location08!B29</f>
        <v>0</v>
      </c>
      <c r="J8" s="4">
        <f>Location09!B29</f>
        <v>0</v>
      </c>
      <c r="K8" s="4">
        <f>Location10!B29</f>
        <v>0</v>
      </c>
      <c r="L8" s="4">
        <f>Location11!$B$29</f>
        <v>0</v>
      </c>
      <c r="M8" s="4">
        <f>Location12!$B$29</f>
        <v>0</v>
      </c>
      <c r="N8" s="4">
        <f>Location13!$B$29</f>
        <v>0</v>
      </c>
      <c r="O8" s="4">
        <f>Location14!$B$29</f>
        <v>0</v>
      </c>
      <c r="P8" s="4">
        <f>Location15!$B$29</f>
        <v>0</v>
      </c>
      <c r="Q8" s="20">
        <f t="shared" si="0"/>
        <v>0</v>
      </c>
    </row>
    <row r="9" spans="1:17" ht="27.95" customHeight="1" x14ac:dyDescent="0.2">
      <c r="A9" s="21">
        <f>TOTALS!A8</f>
        <v>4</v>
      </c>
      <c r="B9" s="4">
        <f>Location01!B30</f>
        <v>0</v>
      </c>
      <c r="C9" s="4">
        <f>Location02!B30</f>
        <v>0</v>
      </c>
      <c r="D9" s="4">
        <f>Location03!B30</f>
        <v>0</v>
      </c>
      <c r="E9" s="4">
        <f>Location04!B30</f>
        <v>0</v>
      </c>
      <c r="F9" s="4">
        <f>Location05!B30</f>
        <v>0</v>
      </c>
      <c r="G9" s="4">
        <f>Location06!B30</f>
        <v>0</v>
      </c>
      <c r="H9" s="4">
        <f>Location07!B30</f>
        <v>0</v>
      </c>
      <c r="I9" s="4">
        <f>Location08!B30</f>
        <v>0</v>
      </c>
      <c r="J9" s="4">
        <f>Location09!B30</f>
        <v>0</v>
      </c>
      <c r="K9" s="4">
        <f>Location10!B30</f>
        <v>0</v>
      </c>
      <c r="L9" s="4">
        <f>Location11!$B$30</f>
        <v>0</v>
      </c>
      <c r="M9" s="4">
        <f>Location12!$B$30</f>
        <v>0</v>
      </c>
      <c r="N9" s="4">
        <f>Location13!$B$30</f>
        <v>0</v>
      </c>
      <c r="O9" s="4">
        <f>Location14!$B$30</f>
        <v>0</v>
      </c>
      <c r="P9" s="4">
        <f>Location15!$B$30</f>
        <v>0</v>
      </c>
      <c r="Q9" s="20">
        <f t="shared" si="0"/>
        <v>0</v>
      </c>
    </row>
    <row r="10" spans="1:17" ht="27.95" customHeight="1" x14ac:dyDescent="0.2">
      <c r="A10" s="21">
        <f>TOTALS!A9</f>
        <v>5</v>
      </c>
      <c r="B10" s="4">
        <f>Location01!B31</f>
        <v>0</v>
      </c>
      <c r="C10" s="4">
        <f>Location02!B31</f>
        <v>0</v>
      </c>
      <c r="D10" s="4">
        <f>Location03!B31</f>
        <v>0</v>
      </c>
      <c r="E10" s="4">
        <f>Location04!B31</f>
        <v>0</v>
      </c>
      <c r="F10" s="4">
        <f>Location05!B31</f>
        <v>0</v>
      </c>
      <c r="G10" s="4">
        <f>Location06!B31</f>
        <v>0</v>
      </c>
      <c r="H10" s="4">
        <f>Location07!B31</f>
        <v>0</v>
      </c>
      <c r="I10" s="4">
        <f>Location08!B31</f>
        <v>0</v>
      </c>
      <c r="J10" s="4">
        <f>Location09!B31</f>
        <v>0</v>
      </c>
      <c r="K10" s="4">
        <f>Location10!B31</f>
        <v>0</v>
      </c>
      <c r="L10" s="4">
        <f>Location11!$B$31</f>
        <v>0</v>
      </c>
      <c r="M10" s="4">
        <f>Location12!$B$31</f>
        <v>0</v>
      </c>
      <c r="N10" s="4">
        <f>Location13!$B$31</f>
        <v>0</v>
      </c>
      <c r="O10" s="4">
        <f>Location14!$B$31</f>
        <v>0</v>
      </c>
      <c r="P10" s="4">
        <f>Location15!$B$31</f>
        <v>0</v>
      </c>
      <c r="Q10" s="20">
        <f t="shared" si="0"/>
        <v>0</v>
      </c>
    </row>
    <row r="11" spans="1:17" ht="27.95" customHeight="1" thickBot="1" x14ac:dyDescent="0.25">
      <c r="A11" s="21">
        <f>TOTALS!A10</f>
        <v>6</v>
      </c>
      <c r="B11" s="4">
        <f>Location01!B32</f>
        <v>0</v>
      </c>
      <c r="C11" s="4">
        <f>Location02!B32</f>
        <v>0</v>
      </c>
      <c r="D11" s="4">
        <f>Location03!B32</f>
        <v>0</v>
      </c>
      <c r="E11" s="4">
        <f>Location04!B32</f>
        <v>0</v>
      </c>
      <c r="F11" s="4">
        <f>Location05!B32</f>
        <v>0</v>
      </c>
      <c r="G11" s="4">
        <f>Location06!B32</f>
        <v>0</v>
      </c>
      <c r="H11" s="4">
        <f>Location07!B32</f>
        <v>0</v>
      </c>
      <c r="I11" s="4">
        <f>Location08!B32</f>
        <v>0</v>
      </c>
      <c r="J11" s="4">
        <f>Location09!B32</f>
        <v>0</v>
      </c>
      <c r="K11" s="4">
        <f>Location10!B32</f>
        <v>0</v>
      </c>
      <c r="L11" s="4">
        <f>Location11!$B$32</f>
        <v>0</v>
      </c>
      <c r="M11" s="4">
        <f>Location12!$B$32</f>
        <v>0</v>
      </c>
      <c r="N11" s="4">
        <f>Location13!$B$32</f>
        <v>0</v>
      </c>
      <c r="O11" s="4">
        <f>Location14!$B$32</f>
        <v>0</v>
      </c>
      <c r="P11" s="4">
        <f>Location15!$B$32</f>
        <v>0</v>
      </c>
      <c r="Q11" s="20">
        <f t="shared" si="0"/>
        <v>0</v>
      </c>
    </row>
    <row r="12" spans="1:17" ht="15.75" thickTop="1" x14ac:dyDescent="0.2">
      <c r="A12" s="8" t="s">
        <v>7</v>
      </c>
      <c r="B12" s="9">
        <f>SUM(B5:B11)</f>
        <v>0</v>
      </c>
      <c r="C12" s="9">
        <f t="shared" ref="C12:M12" si="1">SUM(C5:C11)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>SUM(N5:N11)</f>
        <v>0</v>
      </c>
      <c r="O12" s="9">
        <f>SUM(O5:O11)</f>
        <v>0</v>
      </c>
      <c r="P12" s="9">
        <f>SUM(P5:P11)</f>
        <v>0</v>
      </c>
      <c r="Q12" s="9">
        <f>SUM(E12:P12)</f>
        <v>0</v>
      </c>
    </row>
    <row r="31" spans="1:17" ht="15.75" x14ac:dyDescent="0.25">
      <c r="A31" s="2" t="s">
        <v>14</v>
      </c>
    </row>
    <row r="32" spans="1:17" ht="27.95" customHeight="1" x14ac:dyDescent="0.2">
      <c r="A32" s="37" t="s">
        <v>41</v>
      </c>
      <c r="B32" s="15" t="str">
        <f>Location01!$C$1</f>
        <v>Location01</v>
      </c>
      <c r="C32" s="15" t="str">
        <f>Location02!$C$1</f>
        <v>Location02</v>
      </c>
      <c r="D32" s="15" t="str">
        <f>Location03!$C$1</f>
        <v>Location03</v>
      </c>
      <c r="E32" s="15" t="str">
        <f>Location04!$C$1</f>
        <v>Location04</v>
      </c>
      <c r="F32" s="15" t="str">
        <f>Location05!$C$1</f>
        <v>Location05</v>
      </c>
      <c r="G32" s="15" t="str">
        <f>Location06!$C$1</f>
        <v>Location06</v>
      </c>
      <c r="H32" s="15" t="str">
        <f>Location07!$C$1</f>
        <v>Location07</v>
      </c>
      <c r="I32" s="15" t="str">
        <f>Location08!$C$1</f>
        <v>Location08</v>
      </c>
      <c r="J32" s="15" t="str">
        <f>Location09!$C$1</f>
        <v>Location09</v>
      </c>
      <c r="K32" s="15" t="str">
        <f>Location10!$C$1</f>
        <v>Location10</v>
      </c>
      <c r="L32" s="15" t="str">
        <f>Location11!$C$1</f>
        <v>Location11</v>
      </c>
      <c r="M32" s="15" t="str">
        <f>Location12!$C$1</f>
        <v>Location12</v>
      </c>
      <c r="N32" s="15" t="str">
        <f>Location13!$C$1</f>
        <v>Location13</v>
      </c>
      <c r="O32" s="15" t="str">
        <f>Location14!$C$1</f>
        <v>Location14</v>
      </c>
      <c r="P32" s="15" t="str">
        <f>Location15!$C$1</f>
        <v>Location15</v>
      </c>
      <c r="Q32" s="20" t="s">
        <v>13</v>
      </c>
    </row>
    <row r="33" spans="1:17" ht="27.95" customHeight="1" x14ac:dyDescent="0.2">
      <c r="A33" s="16">
        <f t="shared" ref="A33:A38" si="2">A5</f>
        <v>0</v>
      </c>
      <c r="B33" s="4">
        <f>Location01!C26</f>
        <v>0</v>
      </c>
      <c r="C33" s="4">
        <f>Location02!C26</f>
        <v>0</v>
      </c>
      <c r="D33" s="4">
        <f>Location03!C26</f>
        <v>0</v>
      </c>
      <c r="E33" s="4">
        <f>Location04!C26</f>
        <v>0</v>
      </c>
      <c r="F33" s="4">
        <f>Location05!C26</f>
        <v>0</v>
      </c>
      <c r="G33" s="4">
        <f>Location06!C26</f>
        <v>0</v>
      </c>
      <c r="H33" s="4">
        <f>Location07!C26</f>
        <v>0</v>
      </c>
      <c r="I33" s="4">
        <f>Location08!C26</f>
        <v>0</v>
      </c>
      <c r="J33" s="4">
        <f>Location09!C26</f>
        <v>0</v>
      </c>
      <c r="K33" s="4">
        <f>Location10!C26</f>
        <v>0</v>
      </c>
      <c r="L33" s="4">
        <f>Location11!$C$26</f>
        <v>0</v>
      </c>
      <c r="M33" s="4">
        <f>Location12!$C$26</f>
        <v>0</v>
      </c>
      <c r="N33" s="4">
        <f>Location13!$C$26</f>
        <v>0</v>
      </c>
      <c r="O33" s="4">
        <f>Location14!$C$26</f>
        <v>0</v>
      </c>
      <c r="P33" s="4">
        <f>Location15!$C$26</f>
        <v>0</v>
      </c>
      <c r="Q33" s="20">
        <f>SUM(E33:P33)</f>
        <v>0</v>
      </c>
    </row>
    <row r="34" spans="1:17" ht="27.95" customHeight="1" x14ac:dyDescent="0.2">
      <c r="A34" s="16">
        <f t="shared" si="2"/>
        <v>1</v>
      </c>
      <c r="B34" s="4">
        <f>Location01!C27</f>
        <v>0</v>
      </c>
      <c r="C34" s="4">
        <f>Location02!C27</f>
        <v>0</v>
      </c>
      <c r="D34" s="4">
        <f>Location03!C27</f>
        <v>0</v>
      </c>
      <c r="E34" s="4">
        <f>Location04!C27</f>
        <v>0</v>
      </c>
      <c r="F34" s="4">
        <f>Location05!C27</f>
        <v>0</v>
      </c>
      <c r="G34" s="4">
        <f>Location06!C27</f>
        <v>0</v>
      </c>
      <c r="H34" s="4">
        <f>Location07!C27</f>
        <v>0</v>
      </c>
      <c r="I34" s="4">
        <f>Location08!C27</f>
        <v>0</v>
      </c>
      <c r="J34" s="4">
        <f>Location09!C27</f>
        <v>0</v>
      </c>
      <c r="K34" s="4">
        <f>Location10!C27</f>
        <v>0</v>
      </c>
      <c r="L34" s="4">
        <f>Location11!$C$27</f>
        <v>0</v>
      </c>
      <c r="M34" s="4">
        <f>Location12!$C$27</f>
        <v>0</v>
      </c>
      <c r="N34" s="4">
        <f>Location13!$C$27</f>
        <v>0</v>
      </c>
      <c r="O34" s="4">
        <f>Location14!$C$27</f>
        <v>0</v>
      </c>
      <c r="P34" s="4">
        <f>Location15!$C$27</f>
        <v>0</v>
      </c>
      <c r="Q34" s="20">
        <f t="shared" ref="Q34:Q39" si="3">SUM(E34:P34)</f>
        <v>0</v>
      </c>
    </row>
    <row r="35" spans="1:17" ht="27.95" customHeight="1" x14ac:dyDescent="0.2">
      <c r="A35" s="16">
        <f t="shared" si="2"/>
        <v>2</v>
      </c>
      <c r="B35" s="4">
        <f>Location01!C28</f>
        <v>0</v>
      </c>
      <c r="C35" s="4">
        <f>Location02!C28</f>
        <v>0</v>
      </c>
      <c r="D35" s="4">
        <f>Location03!C28</f>
        <v>0</v>
      </c>
      <c r="E35" s="4">
        <f>Location04!C28</f>
        <v>0</v>
      </c>
      <c r="F35" s="4">
        <f>Location05!C28</f>
        <v>0</v>
      </c>
      <c r="G35" s="4">
        <f>Location06!C28</f>
        <v>0</v>
      </c>
      <c r="H35" s="4">
        <f>Location07!C28</f>
        <v>0</v>
      </c>
      <c r="I35" s="4">
        <f>Location08!C28</f>
        <v>0</v>
      </c>
      <c r="J35" s="4">
        <f>Location09!C28</f>
        <v>0</v>
      </c>
      <c r="K35" s="4">
        <f>Location10!C28</f>
        <v>0</v>
      </c>
      <c r="L35" s="4">
        <f>Location11!$C$28</f>
        <v>0</v>
      </c>
      <c r="M35" s="4">
        <f>Location12!$C$28</f>
        <v>0</v>
      </c>
      <c r="N35" s="4">
        <f>Location13!$C$28</f>
        <v>0</v>
      </c>
      <c r="O35" s="4">
        <f>Location14!$C$28</f>
        <v>0</v>
      </c>
      <c r="P35" s="4">
        <f>Location15!$C$28</f>
        <v>0</v>
      </c>
      <c r="Q35" s="20">
        <f t="shared" si="3"/>
        <v>0</v>
      </c>
    </row>
    <row r="36" spans="1:17" ht="27.95" customHeight="1" x14ac:dyDescent="0.2">
      <c r="A36" s="16">
        <f t="shared" si="2"/>
        <v>3</v>
      </c>
      <c r="B36" s="4">
        <f>Location01!C29</f>
        <v>0</v>
      </c>
      <c r="C36" s="4">
        <f>Location02!C29</f>
        <v>0</v>
      </c>
      <c r="D36" s="4">
        <f>Location03!C29</f>
        <v>0</v>
      </c>
      <c r="E36" s="4">
        <f>Location04!C29</f>
        <v>0</v>
      </c>
      <c r="F36" s="4">
        <f>Location05!C29</f>
        <v>0</v>
      </c>
      <c r="G36" s="4">
        <f>Location06!C29</f>
        <v>0</v>
      </c>
      <c r="H36" s="4">
        <f>Location07!C29</f>
        <v>0</v>
      </c>
      <c r="I36" s="4">
        <f>Location08!C29</f>
        <v>0</v>
      </c>
      <c r="J36" s="4">
        <f>Location09!C29</f>
        <v>0</v>
      </c>
      <c r="K36" s="4">
        <f>Location10!C29</f>
        <v>0</v>
      </c>
      <c r="L36" s="4">
        <f>Location11!$C$29</f>
        <v>0</v>
      </c>
      <c r="M36" s="4">
        <f>Location12!$C$29</f>
        <v>0</v>
      </c>
      <c r="N36" s="4">
        <f>Location13!$C$29</f>
        <v>0</v>
      </c>
      <c r="O36" s="4">
        <f>Location14!$C$29</f>
        <v>0</v>
      </c>
      <c r="P36" s="4">
        <f>Location15!$C$29</f>
        <v>0</v>
      </c>
      <c r="Q36" s="20">
        <f t="shared" si="3"/>
        <v>0</v>
      </c>
    </row>
    <row r="37" spans="1:17" ht="27.95" customHeight="1" x14ac:dyDescent="0.2">
      <c r="A37" s="16">
        <f t="shared" si="2"/>
        <v>4</v>
      </c>
      <c r="B37" s="4">
        <f>Location01!C30</f>
        <v>0</v>
      </c>
      <c r="C37" s="4">
        <f>Location02!C30</f>
        <v>0</v>
      </c>
      <c r="D37" s="4">
        <f>Location03!C30</f>
        <v>0</v>
      </c>
      <c r="E37" s="4">
        <f>Location04!C30</f>
        <v>0</v>
      </c>
      <c r="F37" s="4">
        <f>Location05!C30</f>
        <v>0</v>
      </c>
      <c r="G37" s="4">
        <f>Location06!C30</f>
        <v>0</v>
      </c>
      <c r="H37" s="4">
        <f>Location07!C30</f>
        <v>0</v>
      </c>
      <c r="I37" s="4">
        <f>Location08!C30</f>
        <v>0</v>
      </c>
      <c r="J37" s="4">
        <f>Location09!C30</f>
        <v>0</v>
      </c>
      <c r="K37" s="4">
        <f>Location10!C30</f>
        <v>0</v>
      </c>
      <c r="L37" s="4">
        <f>Location11!$C$30</f>
        <v>0</v>
      </c>
      <c r="M37" s="4">
        <f>Location12!$C$30</f>
        <v>0</v>
      </c>
      <c r="N37" s="4">
        <f>Location13!$C$30</f>
        <v>0</v>
      </c>
      <c r="O37" s="4">
        <f>Location14!$C$30</f>
        <v>0</v>
      </c>
      <c r="P37" s="4">
        <f>Location15!$C$30</f>
        <v>0</v>
      </c>
      <c r="Q37" s="20">
        <f t="shared" si="3"/>
        <v>0</v>
      </c>
    </row>
    <row r="38" spans="1:17" ht="27.95" customHeight="1" x14ac:dyDescent="0.2">
      <c r="A38" s="16">
        <f t="shared" si="2"/>
        <v>5</v>
      </c>
      <c r="B38" s="4">
        <f>Location01!C31</f>
        <v>0</v>
      </c>
      <c r="C38" s="4">
        <f>Location02!C31</f>
        <v>0</v>
      </c>
      <c r="D38" s="4">
        <f>Location03!C31</f>
        <v>0</v>
      </c>
      <c r="E38" s="4">
        <f>Location04!C31</f>
        <v>0</v>
      </c>
      <c r="F38" s="4">
        <f>Location05!C31</f>
        <v>0</v>
      </c>
      <c r="G38" s="4">
        <f>Location06!C31</f>
        <v>0</v>
      </c>
      <c r="H38" s="4">
        <f>Location07!C31</f>
        <v>0</v>
      </c>
      <c r="I38" s="4">
        <f>Location08!C31</f>
        <v>0</v>
      </c>
      <c r="J38" s="4">
        <f>Location09!C31</f>
        <v>0</v>
      </c>
      <c r="K38" s="4">
        <f>Location10!C31</f>
        <v>0</v>
      </c>
      <c r="L38" s="4">
        <f>Location11!$C$31</f>
        <v>0</v>
      </c>
      <c r="M38" s="4">
        <f>Location12!$C$31</f>
        <v>0</v>
      </c>
      <c r="N38" s="4">
        <f>Location13!$C$31</f>
        <v>0</v>
      </c>
      <c r="O38" s="4">
        <f>Location14!$C$31</f>
        <v>0</v>
      </c>
      <c r="P38" s="4">
        <f>Location15!$C$31</f>
        <v>0</v>
      </c>
      <c r="Q38" s="20">
        <f t="shared" si="3"/>
        <v>0</v>
      </c>
    </row>
    <row r="39" spans="1:17" ht="27.95" customHeight="1" thickBot="1" x14ac:dyDescent="0.25">
      <c r="A39" s="16" t="str">
        <f>A12</f>
        <v>TOTAL</v>
      </c>
      <c r="B39" s="4">
        <f>Location01!C32</f>
        <v>0</v>
      </c>
      <c r="C39" s="4">
        <f>Location02!C32</f>
        <v>0</v>
      </c>
      <c r="D39" s="4">
        <f>Location03!C32</f>
        <v>0</v>
      </c>
      <c r="E39" s="4">
        <f>Location04!C32</f>
        <v>0</v>
      </c>
      <c r="F39" s="4">
        <f>Location05!C32</f>
        <v>0</v>
      </c>
      <c r="G39" s="4">
        <f>Location06!C32</f>
        <v>0</v>
      </c>
      <c r="H39" s="4">
        <f>Location07!C32</f>
        <v>0</v>
      </c>
      <c r="I39" s="4">
        <f>Location08!C32</f>
        <v>0</v>
      </c>
      <c r="J39" s="4">
        <f>Location09!C32</f>
        <v>0</v>
      </c>
      <c r="K39" s="4">
        <f>Location10!C32</f>
        <v>0</v>
      </c>
      <c r="L39" s="4">
        <f>Location11!$C$32</f>
        <v>0</v>
      </c>
      <c r="M39" s="4">
        <f>Location12!$C$32</f>
        <v>0</v>
      </c>
      <c r="N39" s="4">
        <f>Location13!$C$32</f>
        <v>0</v>
      </c>
      <c r="O39" s="4">
        <f>Location14!$C$32</f>
        <v>0</v>
      </c>
      <c r="P39" s="4">
        <f>Location15!$C$32</f>
        <v>0</v>
      </c>
      <c r="Q39" s="20">
        <f t="shared" si="3"/>
        <v>0</v>
      </c>
    </row>
    <row r="40" spans="1:17" ht="15.75" thickTop="1" x14ac:dyDescent="0.2">
      <c r="A40" s="8" t="s">
        <v>7</v>
      </c>
      <c r="B40" s="9">
        <f>SUM(B33:B39)</f>
        <v>0</v>
      </c>
      <c r="C40" s="9">
        <f t="shared" ref="C40:M40" si="4">SUM(C33:C39)</f>
        <v>0</v>
      </c>
      <c r="D40" s="9">
        <f t="shared" si="4"/>
        <v>0</v>
      </c>
      <c r="E40" s="9">
        <f t="shared" si="4"/>
        <v>0</v>
      </c>
      <c r="F40" s="9">
        <f t="shared" si="4"/>
        <v>0</v>
      </c>
      <c r="G40" s="9">
        <f t="shared" si="4"/>
        <v>0</v>
      </c>
      <c r="H40" s="9">
        <f t="shared" si="4"/>
        <v>0</v>
      </c>
      <c r="I40" s="9">
        <f t="shared" si="4"/>
        <v>0</v>
      </c>
      <c r="J40" s="9">
        <f t="shared" si="4"/>
        <v>0</v>
      </c>
      <c r="K40" s="9">
        <f t="shared" si="4"/>
        <v>0</v>
      </c>
      <c r="L40" s="9">
        <f t="shared" si="4"/>
        <v>0</v>
      </c>
      <c r="M40" s="9">
        <f t="shared" si="4"/>
        <v>0</v>
      </c>
      <c r="N40" s="9">
        <f>SUM(N33:N39)</f>
        <v>0</v>
      </c>
      <c r="O40" s="9">
        <f>SUM(O33:O39)</f>
        <v>0</v>
      </c>
      <c r="P40" s="9">
        <f>SUM(P33:P39)</f>
        <v>0</v>
      </c>
      <c r="Q40" s="9">
        <f>SUM(E40:P40)</f>
        <v>0</v>
      </c>
    </row>
    <row r="59" spans="1:17" ht="15.75" x14ac:dyDescent="0.25">
      <c r="A59" s="2" t="s">
        <v>19</v>
      </c>
    </row>
    <row r="60" spans="1:17" ht="27.95" customHeight="1" x14ac:dyDescent="0.2">
      <c r="A60" s="37" t="s">
        <v>41</v>
      </c>
      <c r="B60" s="15" t="str">
        <f>Location01!$C$1</f>
        <v>Location01</v>
      </c>
      <c r="C60" s="15" t="str">
        <f>Location02!$C$1</f>
        <v>Location02</v>
      </c>
      <c r="D60" s="15" t="str">
        <f>Location03!$C$1</f>
        <v>Location03</v>
      </c>
      <c r="E60" s="15" t="str">
        <f>Location04!$C$1</f>
        <v>Location04</v>
      </c>
      <c r="F60" s="15" t="str">
        <f>Location05!$C$1</f>
        <v>Location05</v>
      </c>
      <c r="G60" s="15" t="str">
        <f>Location06!$C$1</f>
        <v>Location06</v>
      </c>
      <c r="H60" s="15" t="str">
        <f>Location07!$C$1</f>
        <v>Location07</v>
      </c>
      <c r="I60" s="15" t="str">
        <f>Location08!$C$1</f>
        <v>Location08</v>
      </c>
      <c r="J60" s="15" t="str">
        <f>Location09!$C$1</f>
        <v>Location09</v>
      </c>
      <c r="K60" s="15" t="str">
        <f>Location10!$C$1</f>
        <v>Location10</v>
      </c>
      <c r="L60" s="15" t="str">
        <f>Location11!$C$1</f>
        <v>Location11</v>
      </c>
      <c r="M60" s="15" t="str">
        <f>Location12!$C$1</f>
        <v>Location12</v>
      </c>
      <c r="N60" s="15" t="str">
        <f>Location13!$C$1</f>
        <v>Location13</v>
      </c>
      <c r="O60" s="15" t="str">
        <f>Location14!$C$1</f>
        <v>Location14</v>
      </c>
      <c r="P60" s="15" t="str">
        <f>Location15!$C$1</f>
        <v>Location15</v>
      </c>
      <c r="Q60" s="20" t="s">
        <v>13</v>
      </c>
    </row>
    <row r="61" spans="1:17" ht="27.95" customHeight="1" x14ac:dyDescent="0.2">
      <c r="A61" s="16">
        <f t="shared" ref="A61:A66" si="5">A5</f>
        <v>0</v>
      </c>
      <c r="B61" s="4">
        <f>Location01!D26</f>
        <v>0</v>
      </c>
      <c r="C61" s="4">
        <f>Location02!D26</f>
        <v>0</v>
      </c>
      <c r="D61" s="4">
        <f>Location03!D26</f>
        <v>0</v>
      </c>
      <c r="E61" s="4">
        <f>Location04!D26</f>
        <v>0</v>
      </c>
      <c r="F61" s="4">
        <f>Location05!D26</f>
        <v>0</v>
      </c>
      <c r="G61" s="4">
        <f>Location06!D26</f>
        <v>0</v>
      </c>
      <c r="H61" s="4">
        <f>Location07!D26</f>
        <v>0</v>
      </c>
      <c r="I61" s="4">
        <f>Location08!D26</f>
        <v>0</v>
      </c>
      <c r="J61" s="4">
        <f>Location09!D26</f>
        <v>0</v>
      </c>
      <c r="K61" s="4">
        <f>Location10!D26</f>
        <v>0</v>
      </c>
      <c r="L61" s="4">
        <f>Location11!$D$26</f>
        <v>0</v>
      </c>
      <c r="M61" s="4">
        <f>Location12!$D$26</f>
        <v>0</v>
      </c>
      <c r="N61" s="4">
        <f>Location13!$D$26</f>
        <v>0</v>
      </c>
      <c r="O61" s="4">
        <f>Location14!$D$26</f>
        <v>0</v>
      </c>
      <c r="P61" s="4">
        <f>Location15!$D$26</f>
        <v>0</v>
      </c>
      <c r="Q61" s="20">
        <f>SUM(E61:P61)</f>
        <v>0</v>
      </c>
    </row>
    <row r="62" spans="1:17" ht="27.95" customHeight="1" x14ac:dyDescent="0.2">
      <c r="A62" s="16">
        <f t="shared" si="5"/>
        <v>1</v>
      </c>
      <c r="B62" s="4">
        <f>Location01!D27</f>
        <v>0</v>
      </c>
      <c r="C62" s="4">
        <f>Location02!D27</f>
        <v>0</v>
      </c>
      <c r="D62" s="4">
        <f>Location03!D27</f>
        <v>0</v>
      </c>
      <c r="E62" s="4">
        <f>Location04!D27</f>
        <v>0</v>
      </c>
      <c r="F62" s="4">
        <f>Location05!D27</f>
        <v>0</v>
      </c>
      <c r="G62" s="4">
        <f>Location06!D27</f>
        <v>0</v>
      </c>
      <c r="H62" s="4">
        <f>Location07!D27</f>
        <v>0</v>
      </c>
      <c r="I62" s="4">
        <f>Location08!D27</f>
        <v>0</v>
      </c>
      <c r="J62" s="4">
        <f>Location09!D27</f>
        <v>0</v>
      </c>
      <c r="K62" s="4">
        <f>Location10!D27</f>
        <v>0</v>
      </c>
      <c r="L62" s="4">
        <f>Location11!$D$27</f>
        <v>0</v>
      </c>
      <c r="M62" s="4">
        <f>Location12!$D$27</f>
        <v>0</v>
      </c>
      <c r="N62" s="4">
        <f>Location13!$D$27</f>
        <v>0</v>
      </c>
      <c r="O62" s="4">
        <f>Location14!$D$27</f>
        <v>0</v>
      </c>
      <c r="P62" s="4">
        <f>Location15!$D$27</f>
        <v>0</v>
      </c>
      <c r="Q62" s="20">
        <f t="shared" ref="Q62:Q67" si="6">SUM(E62:P62)</f>
        <v>0</v>
      </c>
    </row>
    <row r="63" spans="1:17" ht="27.95" customHeight="1" x14ac:dyDescent="0.2">
      <c r="A63" s="16">
        <f t="shared" si="5"/>
        <v>2</v>
      </c>
      <c r="B63" s="4">
        <f>Location01!D28</f>
        <v>0</v>
      </c>
      <c r="C63" s="4">
        <f>Location02!D28</f>
        <v>0</v>
      </c>
      <c r="D63" s="4">
        <f>Location03!D28</f>
        <v>0</v>
      </c>
      <c r="E63" s="4">
        <f>Location04!D28</f>
        <v>0</v>
      </c>
      <c r="F63" s="4">
        <f>Location05!D28</f>
        <v>0</v>
      </c>
      <c r="G63" s="4">
        <f>Location06!D28</f>
        <v>0</v>
      </c>
      <c r="H63" s="4">
        <f>Location07!D28</f>
        <v>0</v>
      </c>
      <c r="I63" s="4">
        <f>Location08!D28</f>
        <v>0</v>
      </c>
      <c r="J63" s="4">
        <f>Location09!D28</f>
        <v>0</v>
      </c>
      <c r="K63" s="4">
        <f>Location10!D28</f>
        <v>0</v>
      </c>
      <c r="L63" s="4">
        <f>Location11!$D$28</f>
        <v>0</v>
      </c>
      <c r="M63" s="4">
        <f>Location12!$D$28</f>
        <v>0</v>
      </c>
      <c r="N63" s="4">
        <f>Location13!$D$28</f>
        <v>0</v>
      </c>
      <c r="O63" s="4">
        <f>Location14!$D$28</f>
        <v>0</v>
      </c>
      <c r="P63" s="4">
        <f>Location15!$D$28</f>
        <v>0</v>
      </c>
      <c r="Q63" s="20">
        <f t="shared" si="6"/>
        <v>0</v>
      </c>
    </row>
    <row r="64" spans="1:17" ht="27.95" customHeight="1" x14ac:dyDescent="0.2">
      <c r="A64" s="16">
        <f t="shared" si="5"/>
        <v>3</v>
      </c>
      <c r="B64" s="4">
        <f>Location01!D29</f>
        <v>0</v>
      </c>
      <c r="C64" s="4">
        <f>Location02!D29</f>
        <v>0</v>
      </c>
      <c r="D64" s="4">
        <f>Location03!D29</f>
        <v>0</v>
      </c>
      <c r="E64" s="4">
        <f>Location04!D29</f>
        <v>0</v>
      </c>
      <c r="F64" s="4">
        <f>Location05!D29</f>
        <v>0</v>
      </c>
      <c r="G64" s="4">
        <f>Location06!D29</f>
        <v>0</v>
      </c>
      <c r="H64" s="4">
        <f>Location07!D29</f>
        <v>0</v>
      </c>
      <c r="I64" s="4">
        <f>Location08!D29</f>
        <v>0</v>
      </c>
      <c r="J64" s="4">
        <f>Location09!D29</f>
        <v>0</v>
      </c>
      <c r="K64" s="4">
        <f>Location10!D29</f>
        <v>0</v>
      </c>
      <c r="L64" s="4">
        <f>Location11!$D$29</f>
        <v>0</v>
      </c>
      <c r="M64" s="4">
        <f>Location12!$D$29</f>
        <v>0</v>
      </c>
      <c r="N64" s="4">
        <f>Location13!$D$29</f>
        <v>0</v>
      </c>
      <c r="O64" s="4">
        <f>Location14!$D$29</f>
        <v>0</v>
      </c>
      <c r="P64" s="4">
        <f>Location15!$D$29</f>
        <v>0</v>
      </c>
      <c r="Q64" s="20">
        <f t="shared" si="6"/>
        <v>0</v>
      </c>
    </row>
    <row r="65" spans="1:17" ht="27.95" customHeight="1" x14ac:dyDescent="0.2">
      <c r="A65" s="16">
        <f t="shared" si="5"/>
        <v>4</v>
      </c>
      <c r="B65" s="4">
        <f>Location01!D30</f>
        <v>0</v>
      </c>
      <c r="C65" s="4">
        <f>Location02!D30</f>
        <v>0</v>
      </c>
      <c r="D65" s="4">
        <f>Location03!D30</f>
        <v>0</v>
      </c>
      <c r="E65" s="4">
        <f>Location04!D30</f>
        <v>0</v>
      </c>
      <c r="F65" s="4">
        <f>Location05!D30</f>
        <v>0</v>
      </c>
      <c r="G65" s="4">
        <f>Location06!D30</f>
        <v>0</v>
      </c>
      <c r="H65" s="4">
        <f>Location07!D30</f>
        <v>0</v>
      </c>
      <c r="I65" s="4">
        <f>Location08!D30</f>
        <v>0</v>
      </c>
      <c r="J65" s="4">
        <f>Location09!D30</f>
        <v>0</v>
      </c>
      <c r="K65" s="4">
        <f>Location10!D30</f>
        <v>0</v>
      </c>
      <c r="L65" s="4">
        <f>Location11!$D$30</f>
        <v>0</v>
      </c>
      <c r="M65" s="4">
        <f>Location12!$D$30</f>
        <v>0</v>
      </c>
      <c r="N65" s="4">
        <f>Location13!$D$30</f>
        <v>0</v>
      </c>
      <c r="O65" s="4">
        <f>Location14!$D$30</f>
        <v>0</v>
      </c>
      <c r="P65" s="4">
        <f>Location15!$D$30</f>
        <v>0</v>
      </c>
      <c r="Q65" s="20">
        <f t="shared" si="6"/>
        <v>0</v>
      </c>
    </row>
    <row r="66" spans="1:17" ht="27.95" customHeight="1" x14ac:dyDescent="0.2">
      <c r="A66" s="16">
        <f t="shared" si="5"/>
        <v>5</v>
      </c>
      <c r="B66" s="4">
        <f>Location01!D31</f>
        <v>0</v>
      </c>
      <c r="C66" s="4">
        <f>Location02!D31</f>
        <v>0</v>
      </c>
      <c r="D66" s="4">
        <f>Location03!D31</f>
        <v>0</v>
      </c>
      <c r="E66" s="4">
        <f>Location04!D31</f>
        <v>0</v>
      </c>
      <c r="F66" s="4">
        <f>Location05!D31</f>
        <v>0</v>
      </c>
      <c r="G66" s="4">
        <f>Location06!D31</f>
        <v>0</v>
      </c>
      <c r="H66" s="4">
        <f>Location07!D31</f>
        <v>0</v>
      </c>
      <c r="I66" s="4">
        <f>Location08!D31</f>
        <v>0</v>
      </c>
      <c r="J66" s="4">
        <f>Location09!D31</f>
        <v>0</v>
      </c>
      <c r="K66" s="4">
        <f>Location10!D31</f>
        <v>0</v>
      </c>
      <c r="L66" s="4">
        <f>Location11!$D$31</f>
        <v>0</v>
      </c>
      <c r="M66" s="4">
        <f>Location12!$D$31</f>
        <v>0</v>
      </c>
      <c r="N66" s="4">
        <f>Location13!$D$31</f>
        <v>0</v>
      </c>
      <c r="O66" s="4">
        <f>Location14!$D$31</f>
        <v>0</v>
      </c>
      <c r="P66" s="4">
        <f>Location15!$D$31</f>
        <v>0</v>
      </c>
      <c r="Q66" s="20">
        <f t="shared" si="6"/>
        <v>0</v>
      </c>
    </row>
    <row r="67" spans="1:17" ht="27.95" customHeight="1" thickBot="1" x14ac:dyDescent="0.25">
      <c r="A67" s="16" t="str">
        <f>A12</f>
        <v>TOTAL</v>
      </c>
      <c r="B67" s="4">
        <f>Location01!D32</f>
        <v>0</v>
      </c>
      <c r="C67" s="4">
        <f>Location02!D32</f>
        <v>0</v>
      </c>
      <c r="D67" s="4">
        <f>Location03!D32</f>
        <v>0</v>
      </c>
      <c r="E67" s="4">
        <f>Location04!D32</f>
        <v>0</v>
      </c>
      <c r="F67" s="4">
        <f>Location05!D32</f>
        <v>0</v>
      </c>
      <c r="G67" s="4">
        <f>Location06!D32</f>
        <v>0</v>
      </c>
      <c r="H67" s="4">
        <f>Location07!D32</f>
        <v>0</v>
      </c>
      <c r="I67" s="4">
        <f>Location08!D32</f>
        <v>0</v>
      </c>
      <c r="J67" s="4">
        <f>Location09!D32</f>
        <v>0</v>
      </c>
      <c r="K67" s="4">
        <f>Location10!D32</f>
        <v>0</v>
      </c>
      <c r="L67" s="4">
        <f>Location11!$D$32</f>
        <v>0</v>
      </c>
      <c r="M67" s="4">
        <f>Location12!$D$32</f>
        <v>0</v>
      </c>
      <c r="N67" s="4">
        <f>Location13!$D$32</f>
        <v>0</v>
      </c>
      <c r="O67" s="4">
        <f>Location14!$D$32</f>
        <v>0</v>
      </c>
      <c r="P67" s="4">
        <f>Location15!$D$32</f>
        <v>0</v>
      </c>
      <c r="Q67" s="20">
        <f t="shared" si="6"/>
        <v>0</v>
      </c>
    </row>
    <row r="68" spans="1:17" ht="15.75" thickTop="1" x14ac:dyDescent="0.2">
      <c r="A68" s="8" t="s">
        <v>7</v>
      </c>
      <c r="B68" s="9">
        <f t="shared" ref="B68:M68" si="7">SUM(B61:B67)</f>
        <v>0</v>
      </c>
      <c r="C68" s="9">
        <f t="shared" si="7"/>
        <v>0</v>
      </c>
      <c r="D68" s="9">
        <f t="shared" si="7"/>
        <v>0</v>
      </c>
      <c r="E68" s="9">
        <f t="shared" si="7"/>
        <v>0</v>
      </c>
      <c r="F68" s="9">
        <f t="shared" si="7"/>
        <v>0</v>
      </c>
      <c r="G68" s="9">
        <f t="shared" si="7"/>
        <v>0</v>
      </c>
      <c r="H68" s="9">
        <f t="shared" si="7"/>
        <v>0</v>
      </c>
      <c r="I68" s="9">
        <f t="shared" si="7"/>
        <v>0</v>
      </c>
      <c r="J68" s="9">
        <f t="shared" si="7"/>
        <v>0</v>
      </c>
      <c r="K68" s="9">
        <f t="shared" si="7"/>
        <v>0</v>
      </c>
      <c r="L68" s="9">
        <f t="shared" si="7"/>
        <v>0</v>
      </c>
      <c r="M68" s="9">
        <f t="shared" si="7"/>
        <v>0</v>
      </c>
      <c r="N68" s="9">
        <f>SUM(N61:N67)</f>
        <v>0</v>
      </c>
      <c r="O68" s="9">
        <f>SUM(O61:O67)</f>
        <v>0</v>
      </c>
      <c r="P68" s="9">
        <f>SUM(P61:P67)</f>
        <v>0</v>
      </c>
      <c r="Q68" s="9">
        <f>SUM(E68:P68)</f>
        <v>0</v>
      </c>
    </row>
  </sheetData>
  <phoneticPr fontId="0" type="noConversion"/>
  <pageMargins left="0.5" right="0.5" top="0.22" bottom="0.5" header="0.5" footer="0.5"/>
  <pageSetup paperSize="9" scale="53" fitToHeight="2" orientation="portrait" horizontalDpi="300" verticalDpi="300" r:id="rId1"/>
  <headerFooter alignWithMargins="0"/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3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43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85" orientation="portrait" horizontalDpi="30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44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>B15+B4</f>
        <v>0</v>
      </c>
      <c r="C26" s="34">
        <f>C15+C4</f>
        <v>0</v>
      </c>
      <c r="D26" s="34">
        <f>D15+D4</f>
        <v>0</v>
      </c>
      <c r="E26" s="34">
        <f>E15+E4</f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ref="B27:E32" si="0">B16+B5</f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>D20+D9</f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45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46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42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47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9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48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27" colorId="22" zoomScale="87" workbookViewId="0">
      <selection activeCell="A14" sqref="A14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49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3"/>
  <sheetViews>
    <sheetView defaultGridColor="0" topLeftCell="A36" colorId="22" zoomScale="87" workbookViewId="0">
      <selection activeCell="N38" sqref="N38"/>
    </sheetView>
  </sheetViews>
  <sheetFormatPr defaultColWidth="9.77734375" defaultRowHeight="15" x14ac:dyDescent="0.2"/>
  <cols>
    <col min="1" max="1" width="9.77734375" customWidth="1"/>
    <col min="2" max="5" width="12.77734375" customWidth="1"/>
    <col min="6" max="6" width="3.77734375" customWidth="1"/>
    <col min="7" max="7" width="11.77734375" customWidth="1"/>
  </cols>
  <sheetData>
    <row r="1" spans="1:7" ht="15.75" x14ac:dyDescent="0.25">
      <c r="A1" s="2" t="s">
        <v>0</v>
      </c>
      <c r="B1" s="1"/>
      <c r="C1" s="2" t="s">
        <v>50</v>
      </c>
      <c r="D1" s="1"/>
      <c r="E1" s="18">
        <f>'results sheet'!D15</f>
        <v>0</v>
      </c>
      <c r="F1" s="3" t="s">
        <v>1</v>
      </c>
      <c r="G1" s="18">
        <f>'results sheet'!F15</f>
        <v>6</v>
      </c>
    </row>
    <row r="3" spans="1:7" ht="30" customHeight="1" x14ac:dyDescent="0.2">
      <c r="A3" s="35" t="s">
        <v>59</v>
      </c>
      <c r="B3" s="5" t="s">
        <v>2</v>
      </c>
      <c r="C3" s="5" t="s">
        <v>4</v>
      </c>
      <c r="D3" s="5" t="s">
        <v>3</v>
      </c>
      <c r="E3" s="5" t="s">
        <v>5</v>
      </c>
    </row>
    <row r="4" spans="1:7" ht="27.95" customHeight="1" x14ac:dyDescent="0.2">
      <c r="A4" s="16">
        <f>TOTALS!A4</f>
        <v>0</v>
      </c>
      <c r="B4" s="22"/>
      <c r="C4" s="22"/>
      <c r="D4" s="22"/>
      <c r="E4" s="22"/>
      <c r="F4" s="1"/>
      <c r="G4" s="6" t="s">
        <v>6</v>
      </c>
    </row>
    <row r="5" spans="1:7" ht="27.95" customHeight="1" x14ac:dyDescent="0.2">
      <c r="A5" s="16">
        <f>TOTALS!A5</f>
        <v>1</v>
      </c>
      <c r="B5" s="22"/>
      <c r="C5" s="22"/>
      <c r="D5" s="22"/>
      <c r="E5" s="22"/>
      <c r="F5" s="1"/>
      <c r="G5" s="7" t="e">
        <f>B11/(E11+D11+C11+B11)</f>
        <v>#DIV/0!</v>
      </c>
    </row>
    <row r="6" spans="1:7" ht="27.95" customHeight="1" x14ac:dyDescent="0.2">
      <c r="A6" s="16">
        <f>TOTALS!A6</f>
        <v>2</v>
      </c>
      <c r="B6" s="22"/>
      <c r="C6" s="22"/>
      <c r="D6" s="22"/>
      <c r="E6" s="22"/>
    </row>
    <row r="7" spans="1:7" ht="27.95" customHeight="1" x14ac:dyDescent="0.2">
      <c r="A7" s="16">
        <f>TOTALS!A7</f>
        <v>3</v>
      </c>
      <c r="B7" s="22"/>
      <c r="C7" s="22"/>
      <c r="D7" s="22"/>
      <c r="E7" s="22"/>
    </row>
    <row r="8" spans="1:7" ht="27.95" customHeight="1" x14ac:dyDescent="0.2">
      <c r="A8" s="16">
        <f>TOTALS!A8</f>
        <v>4</v>
      </c>
      <c r="B8" s="22"/>
      <c r="C8" s="22"/>
      <c r="D8" s="22"/>
      <c r="E8" s="22"/>
    </row>
    <row r="9" spans="1:7" ht="27.95" customHeight="1" x14ac:dyDescent="0.2">
      <c r="A9" s="16">
        <f>TOTALS!A9</f>
        <v>5</v>
      </c>
      <c r="B9" s="22"/>
      <c r="C9" s="22"/>
      <c r="D9" s="22"/>
      <c r="E9" s="22"/>
    </row>
    <row r="10" spans="1:7" ht="27.95" customHeight="1" thickBot="1" x14ac:dyDescent="0.25">
      <c r="A10" s="21">
        <f>TOTALS!A10</f>
        <v>6</v>
      </c>
      <c r="B10" s="22"/>
      <c r="C10" s="22"/>
      <c r="D10" s="22"/>
      <c r="E10" s="22"/>
    </row>
    <row r="11" spans="1:7" ht="15.75" thickTop="1" x14ac:dyDescent="0.2">
      <c r="A11" s="8" t="s">
        <v>7</v>
      </c>
      <c r="B11" s="9">
        <f>SUM(B4:B10)</f>
        <v>0</v>
      </c>
      <c r="C11" s="9">
        <f>SUM(C4:C10)</f>
        <v>0</v>
      </c>
      <c r="D11" s="9">
        <f>SUM(D4:D10)</f>
        <v>0</v>
      </c>
      <c r="E11" s="9">
        <f>SUM(E4:E10)</f>
        <v>0</v>
      </c>
    </row>
    <row r="14" spans="1:7" ht="30" x14ac:dyDescent="0.2">
      <c r="A14" s="35" t="s">
        <v>60</v>
      </c>
      <c r="B14" s="5" t="s">
        <v>2</v>
      </c>
      <c r="C14" s="5" t="s">
        <v>4</v>
      </c>
      <c r="D14" s="5" t="s">
        <v>3</v>
      </c>
      <c r="E14" s="5" t="s">
        <v>5</v>
      </c>
    </row>
    <row r="15" spans="1:7" ht="25.7" customHeight="1" x14ac:dyDescent="0.2">
      <c r="A15" s="16">
        <f>TOTALS!A4</f>
        <v>0</v>
      </c>
      <c r="B15" s="22"/>
      <c r="C15" s="22"/>
      <c r="D15" s="22"/>
      <c r="E15" s="22"/>
      <c r="F15" s="1"/>
      <c r="G15" s="6" t="s">
        <v>6</v>
      </c>
    </row>
    <row r="16" spans="1:7" ht="25.7" customHeight="1" x14ac:dyDescent="0.2">
      <c r="A16" s="16">
        <f>TOTALS!A5</f>
        <v>1</v>
      </c>
      <c r="B16" s="22"/>
      <c r="C16" s="22"/>
      <c r="D16" s="22"/>
      <c r="E16" s="22"/>
      <c r="F16" s="1"/>
      <c r="G16" s="7" t="e">
        <f>B22/(E22+D22+C22+B22)</f>
        <v>#DIV/0!</v>
      </c>
    </row>
    <row r="17" spans="1:7" ht="25.7" customHeight="1" x14ac:dyDescent="0.2">
      <c r="A17" s="16">
        <f>TOTALS!A6</f>
        <v>2</v>
      </c>
      <c r="B17" s="22"/>
      <c r="C17" s="22"/>
      <c r="D17" s="22"/>
      <c r="E17" s="22"/>
    </row>
    <row r="18" spans="1:7" ht="25.7" customHeight="1" x14ac:dyDescent="0.2">
      <c r="A18" s="16">
        <f>TOTALS!A7</f>
        <v>3</v>
      </c>
      <c r="B18" s="22"/>
      <c r="C18" s="22"/>
      <c r="D18" s="22"/>
      <c r="E18" s="22"/>
    </row>
    <row r="19" spans="1:7" ht="25.7" customHeight="1" x14ac:dyDescent="0.2">
      <c r="A19" s="16">
        <f>TOTALS!A8</f>
        <v>4</v>
      </c>
      <c r="B19" s="22"/>
      <c r="C19" s="22"/>
      <c r="D19" s="22"/>
      <c r="E19" s="22"/>
    </row>
    <row r="20" spans="1:7" ht="25.7" customHeight="1" x14ac:dyDescent="0.2">
      <c r="A20" s="16">
        <f>TOTALS!A9</f>
        <v>5</v>
      </c>
      <c r="B20" s="22"/>
      <c r="C20" s="22"/>
      <c r="D20" s="22"/>
      <c r="E20" s="22"/>
    </row>
    <row r="21" spans="1:7" ht="25.7" customHeight="1" thickBot="1" x14ac:dyDescent="0.25">
      <c r="A21" s="16">
        <f>TOTALS!A10</f>
        <v>6</v>
      </c>
      <c r="B21" s="22"/>
      <c r="C21" s="22"/>
      <c r="D21" s="22"/>
      <c r="E21" s="22"/>
    </row>
    <row r="22" spans="1:7" ht="15.75" thickTop="1" x14ac:dyDescent="0.2">
      <c r="A22" s="8" t="s">
        <v>7</v>
      </c>
      <c r="B22" s="9">
        <f>SUM(B15:B21)</f>
        <v>0</v>
      </c>
      <c r="C22" s="9">
        <f>SUM(C15:C21)</f>
        <v>0</v>
      </c>
      <c r="D22" s="9">
        <f>SUM(D15:D21)</f>
        <v>0</v>
      </c>
      <c r="E22" s="9">
        <f>SUM(E15:E21)</f>
        <v>0</v>
      </c>
    </row>
    <row r="25" spans="1:7" ht="30" x14ac:dyDescent="0.2">
      <c r="A25" s="35" t="s">
        <v>7</v>
      </c>
      <c r="B25" s="5" t="s">
        <v>2</v>
      </c>
      <c r="C25" s="5" t="s">
        <v>4</v>
      </c>
      <c r="D25" s="5" t="s">
        <v>3</v>
      </c>
      <c r="E25" s="5" t="s">
        <v>5</v>
      </c>
    </row>
    <row r="26" spans="1:7" ht="25.7" customHeight="1" x14ac:dyDescent="0.2">
      <c r="A26" s="16">
        <f>TOTALS!A4</f>
        <v>0</v>
      </c>
      <c r="B26" s="34">
        <f t="shared" ref="B26:E32" si="0">B15+B4</f>
        <v>0</v>
      </c>
      <c r="C26" s="34">
        <f t="shared" si="0"/>
        <v>0</v>
      </c>
      <c r="D26" s="34">
        <f t="shared" si="0"/>
        <v>0</v>
      </c>
      <c r="E26" s="34">
        <f t="shared" si="0"/>
        <v>0</v>
      </c>
      <c r="F26" s="1"/>
      <c r="G26" s="6" t="s">
        <v>6</v>
      </c>
    </row>
    <row r="27" spans="1:7" ht="25.7" customHeight="1" x14ac:dyDescent="0.2">
      <c r="A27" s="16">
        <f>TOTALS!A5</f>
        <v>1</v>
      </c>
      <c r="B27" s="34">
        <f t="shared" si="0"/>
        <v>0</v>
      </c>
      <c r="C27" s="34">
        <f t="shared" si="0"/>
        <v>0</v>
      </c>
      <c r="D27" s="34">
        <f t="shared" si="0"/>
        <v>0</v>
      </c>
      <c r="E27" s="34">
        <f t="shared" si="0"/>
        <v>0</v>
      </c>
      <c r="F27" s="1"/>
      <c r="G27" s="7" t="e">
        <f>B33/(E33+D33+C33+B33)</f>
        <v>#DIV/0!</v>
      </c>
    </row>
    <row r="28" spans="1:7" ht="25.7" customHeight="1" x14ac:dyDescent="0.2">
      <c r="A28" s="16">
        <f>TOTALS!A6</f>
        <v>2</v>
      </c>
      <c r="B28" s="34">
        <f t="shared" si="0"/>
        <v>0</v>
      </c>
      <c r="C28" s="34">
        <f t="shared" si="0"/>
        <v>0</v>
      </c>
      <c r="D28" s="34">
        <f t="shared" si="0"/>
        <v>0</v>
      </c>
      <c r="E28" s="34">
        <f t="shared" si="0"/>
        <v>0</v>
      </c>
    </row>
    <row r="29" spans="1:7" ht="25.7" customHeight="1" x14ac:dyDescent="0.2">
      <c r="A29" s="16">
        <f>TOTALS!A7</f>
        <v>3</v>
      </c>
      <c r="B29" s="34">
        <f t="shared" si="0"/>
        <v>0</v>
      </c>
      <c r="C29" s="34">
        <f t="shared" si="0"/>
        <v>0</v>
      </c>
      <c r="D29" s="34">
        <f t="shared" si="0"/>
        <v>0</v>
      </c>
      <c r="E29" s="34">
        <f t="shared" si="0"/>
        <v>0</v>
      </c>
    </row>
    <row r="30" spans="1:7" ht="25.7" customHeight="1" x14ac:dyDescent="0.2">
      <c r="A30" s="16">
        <f>TOTALS!A8</f>
        <v>4</v>
      </c>
      <c r="B30" s="34">
        <f t="shared" si="0"/>
        <v>0</v>
      </c>
      <c r="C30" s="34">
        <f t="shared" si="0"/>
        <v>0</v>
      </c>
      <c r="D30" s="34">
        <f t="shared" si="0"/>
        <v>0</v>
      </c>
      <c r="E30" s="34">
        <f t="shared" si="0"/>
        <v>0</v>
      </c>
    </row>
    <row r="31" spans="1:7" ht="25.7" customHeight="1" x14ac:dyDescent="0.2">
      <c r="A31" s="16">
        <f>TOTALS!A9</f>
        <v>5</v>
      </c>
      <c r="B31" s="34">
        <f t="shared" si="0"/>
        <v>0</v>
      </c>
      <c r="C31" s="34">
        <f t="shared" si="0"/>
        <v>0</v>
      </c>
      <c r="D31" s="34">
        <f t="shared" si="0"/>
        <v>0</v>
      </c>
      <c r="E31" s="34">
        <f t="shared" si="0"/>
        <v>0</v>
      </c>
    </row>
    <row r="32" spans="1:7" ht="25.7" customHeight="1" thickBot="1" x14ac:dyDescent="0.25">
      <c r="A32" s="16">
        <f>TOTALS!A10</f>
        <v>6</v>
      </c>
      <c r="B32" s="34">
        <f t="shared" si="0"/>
        <v>0</v>
      </c>
      <c r="C32" s="34">
        <f t="shared" si="0"/>
        <v>0</v>
      </c>
      <c r="D32" s="34">
        <f t="shared" si="0"/>
        <v>0</v>
      </c>
      <c r="E32" s="34">
        <f t="shared" si="0"/>
        <v>0</v>
      </c>
    </row>
    <row r="33" spans="1:5" ht="15.75" thickTop="1" x14ac:dyDescent="0.2">
      <c r="A33" s="8" t="s">
        <v>7</v>
      </c>
      <c r="B33" s="9">
        <f>SUM(B26:B32)</f>
        <v>0</v>
      </c>
      <c r="C33" s="9">
        <f>SUM(C26:C32)</f>
        <v>0</v>
      </c>
      <c r="D33" s="9">
        <f>SUM(D26:D32)</f>
        <v>0</v>
      </c>
      <c r="E33" s="9">
        <f>SUM(E26:E32)</f>
        <v>0</v>
      </c>
    </row>
  </sheetData>
  <phoneticPr fontId="0" type="noConversion"/>
  <pageMargins left="0.5" right="0.5" top="0.22" bottom="0.5" header="0.5" footer="0.5"/>
  <pageSetup paperSize="9" scale="50" orientation="portrait" horizontalDpi="30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TOTALS</vt:lpstr>
      <vt:lpstr>Location01</vt:lpstr>
      <vt:lpstr>Location02</vt:lpstr>
      <vt:lpstr>Location03</vt:lpstr>
      <vt:lpstr>Location04</vt:lpstr>
      <vt:lpstr>Location05</vt:lpstr>
      <vt:lpstr>Location06</vt:lpstr>
      <vt:lpstr>Location07</vt:lpstr>
      <vt:lpstr>Location08</vt:lpstr>
      <vt:lpstr>Location09</vt:lpstr>
      <vt:lpstr>Location10</vt:lpstr>
      <vt:lpstr>Location11</vt:lpstr>
      <vt:lpstr>Location12</vt:lpstr>
      <vt:lpstr>Location13</vt:lpstr>
      <vt:lpstr>Location14</vt:lpstr>
      <vt:lpstr>Location15</vt:lpstr>
      <vt:lpstr>results sheet</vt:lpstr>
      <vt:lpstr>Comparisons</vt:lpstr>
      <vt:lpstr>Location01!Print_Area</vt:lpstr>
    </vt:vector>
  </TitlesOfParts>
  <Company>Parramatta City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ECR 15 locations</dc:title>
  <dc:creator>State Library of NSW</dc:creator>
  <cp:lastModifiedBy>Megan Reilly</cp:lastModifiedBy>
  <cp:lastPrinted>2008-02-25T05:15:25Z</cp:lastPrinted>
  <dcterms:created xsi:type="dcterms:W3CDTF">1999-03-02T04:31:32Z</dcterms:created>
  <dcterms:modified xsi:type="dcterms:W3CDTF">2016-01-18T03:46:16Z</dcterms:modified>
</cp:coreProperties>
</file>